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福岡県\健康課\健康係\保健事業\１健康診査関係\総合健診\様式（所属所宛）\送付様式\R6(送付様式)\ホームページ掲載用\"/>
    </mc:Choice>
  </mc:AlternateContent>
  <bookViews>
    <workbookView xWindow="0" yWindow="0" windowWidth="19200" windowHeight="10995" tabRatio="599" activeTab="1"/>
  </bookViews>
  <sheets>
    <sheet name="A4サイズ版" sheetId="7" r:id="rId1"/>
    <sheet name="100名用" sheetId="8" r:id="rId2"/>
  </sheets>
  <definedNames>
    <definedName name="_xlnm.Print_Area" localSheetId="1">'100名用'!$A$1:$T$118</definedName>
    <definedName name="_xlnm.Print_Area" localSheetId="0">A4サイズ版!$A$1:$T$33</definedName>
    <definedName name="_xlnm.Print_Titles" localSheetId="1">'100名用'!$16:$17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15" i="8" l="1"/>
  <c r="P115" i="8"/>
  <c r="O115" i="8"/>
  <c r="E115" i="8"/>
  <c r="T115" i="8" s="1"/>
  <c r="R114" i="8"/>
  <c r="Q114" i="8"/>
  <c r="P114" i="8"/>
  <c r="E114" i="8"/>
  <c r="O114" i="8" s="1"/>
  <c r="S113" i="8"/>
  <c r="R113" i="8"/>
  <c r="Q113" i="8"/>
  <c r="P113" i="8"/>
  <c r="O113" i="8"/>
  <c r="E113" i="8"/>
  <c r="T113" i="8" s="1"/>
  <c r="S112" i="8"/>
  <c r="R112" i="8"/>
  <c r="E112" i="8"/>
  <c r="Q112" i="8" s="1"/>
  <c r="S111" i="8"/>
  <c r="E111" i="8"/>
  <c r="R111" i="8" s="1"/>
  <c r="T110" i="8"/>
  <c r="E110" i="8"/>
  <c r="S109" i="8"/>
  <c r="Q109" i="8"/>
  <c r="P109" i="8"/>
  <c r="O109" i="8"/>
  <c r="E109" i="8"/>
  <c r="T109" i="8" s="1"/>
  <c r="R108" i="8"/>
  <c r="Q108" i="8"/>
  <c r="P108" i="8"/>
  <c r="E108" i="8"/>
  <c r="O108" i="8" s="1"/>
  <c r="S107" i="8"/>
  <c r="R107" i="8"/>
  <c r="Q107" i="8"/>
  <c r="P107" i="8"/>
  <c r="O107" i="8"/>
  <c r="E107" i="8"/>
  <c r="T107" i="8" s="1"/>
  <c r="S106" i="8"/>
  <c r="R106" i="8"/>
  <c r="E106" i="8"/>
  <c r="Q106" i="8" s="1"/>
  <c r="S105" i="8"/>
  <c r="E105" i="8"/>
  <c r="R105" i="8" s="1"/>
  <c r="T104" i="8"/>
  <c r="E104" i="8"/>
  <c r="S103" i="8"/>
  <c r="Q103" i="8"/>
  <c r="P103" i="8"/>
  <c r="O103" i="8"/>
  <c r="E103" i="8"/>
  <c r="T103" i="8" s="1"/>
  <c r="R102" i="8"/>
  <c r="Q102" i="8"/>
  <c r="P102" i="8"/>
  <c r="E102" i="8"/>
  <c r="O102" i="8" s="1"/>
  <c r="S101" i="8"/>
  <c r="R101" i="8"/>
  <c r="Q101" i="8"/>
  <c r="O101" i="8"/>
  <c r="E101" i="8"/>
  <c r="P101" i="8" s="1"/>
  <c r="S100" i="8"/>
  <c r="R100" i="8"/>
  <c r="E100" i="8"/>
  <c r="Q100" i="8" s="1"/>
  <c r="S99" i="8"/>
  <c r="E99" i="8"/>
  <c r="R99" i="8" s="1"/>
  <c r="E98" i="8"/>
  <c r="S97" i="8"/>
  <c r="Q97" i="8"/>
  <c r="P97" i="8"/>
  <c r="O97" i="8"/>
  <c r="E97" i="8"/>
  <c r="T97" i="8" s="1"/>
  <c r="R96" i="8"/>
  <c r="Q96" i="8"/>
  <c r="P96" i="8"/>
  <c r="E96" i="8"/>
  <c r="O96" i="8" s="1"/>
  <c r="S95" i="8"/>
  <c r="R95" i="8"/>
  <c r="Q95" i="8"/>
  <c r="O95" i="8"/>
  <c r="E95" i="8"/>
  <c r="P95" i="8" s="1"/>
  <c r="S94" i="8"/>
  <c r="R94" i="8"/>
  <c r="E94" i="8"/>
  <c r="Q94" i="8" s="1"/>
  <c r="S93" i="8"/>
  <c r="E93" i="8"/>
  <c r="R93" i="8" s="1"/>
  <c r="T92" i="8"/>
  <c r="E92" i="8"/>
  <c r="S91" i="8"/>
  <c r="Q91" i="8"/>
  <c r="P91" i="8"/>
  <c r="O91" i="8"/>
  <c r="E91" i="8"/>
  <c r="T91" i="8" s="1"/>
  <c r="R90" i="8"/>
  <c r="Q90" i="8"/>
  <c r="P90" i="8"/>
  <c r="E90" i="8"/>
  <c r="O90" i="8" s="1"/>
  <c r="S89" i="8"/>
  <c r="R89" i="8"/>
  <c r="Q89" i="8"/>
  <c r="O89" i="8"/>
  <c r="E89" i="8"/>
  <c r="P89" i="8" s="1"/>
  <c r="S88" i="8"/>
  <c r="R88" i="8"/>
  <c r="E88" i="8"/>
  <c r="Q88" i="8" s="1"/>
  <c r="S87" i="8"/>
  <c r="E87" i="8"/>
  <c r="R87" i="8" s="1"/>
  <c r="E86" i="8"/>
  <c r="S85" i="8"/>
  <c r="Q85" i="8"/>
  <c r="P85" i="8"/>
  <c r="O85" i="8"/>
  <c r="E85" i="8"/>
  <c r="T85" i="8" s="1"/>
  <c r="R84" i="8"/>
  <c r="Q84" i="8"/>
  <c r="P84" i="8"/>
  <c r="E84" i="8"/>
  <c r="O84" i="8" s="1"/>
  <c r="S83" i="8"/>
  <c r="R83" i="8"/>
  <c r="Q83" i="8"/>
  <c r="O83" i="8"/>
  <c r="E83" i="8"/>
  <c r="P83" i="8" s="1"/>
  <c r="S82" i="8"/>
  <c r="R82" i="8"/>
  <c r="E82" i="8"/>
  <c r="Q82" i="8" s="1"/>
  <c r="S81" i="8"/>
  <c r="E81" i="8"/>
  <c r="R81" i="8" s="1"/>
  <c r="T80" i="8"/>
  <c r="E80" i="8"/>
  <c r="S79" i="8"/>
  <c r="Q79" i="8"/>
  <c r="P79" i="8"/>
  <c r="O79" i="8"/>
  <c r="E79" i="8"/>
  <c r="T79" i="8" s="1"/>
  <c r="R78" i="8"/>
  <c r="Q78" i="8"/>
  <c r="P78" i="8"/>
  <c r="E78" i="8"/>
  <c r="O78" i="8" s="1"/>
  <c r="S77" i="8"/>
  <c r="R77" i="8"/>
  <c r="Q77" i="8"/>
  <c r="O77" i="8"/>
  <c r="E77" i="8"/>
  <c r="P77" i="8" s="1"/>
  <c r="S76" i="8"/>
  <c r="R76" i="8"/>
  <c r="E76" i="8"/>
  <c r="Q76" i="8" s="1"/>
  <c r="S75" i="8"/>
  <c r="E75" i="8"/>
  <c r="R75" i="8" s="1"/>
  <c r="E74" i="8"/>
  <c r="S73" i="8"/>
  <c r="Q73" i="8"/>
  <c r="P73" i="8"/>
  <c r="O73" i="8"/>
  <c r="E73" i="8"/>
  <c r="T73" i="8" s="1"/>
  <c r="R72" i="8"/>
  <c r="Q72" i="8"/>
  <c r="P72" i="8"/>
  <c r="E72" i="8"/>
  <c r="O72" i="8" s="1"/>
  <c r="S71" i="8"/>
  <c r="R71" i="8"/>
  <c r="Q71" i="8"/>
  <c r="O71" i="8"/>
  <c r="E71" i="8"/>
  <c r="P71" i="8" s="1"/>
  <c r="S70" i="8"/>
  <c r="R70" i="8"/>
  <c r="E70" i="8"/>
  <c r="Q70" i="8" s="1"/>
  <c r="S69" i="8"/>
  <c r="E69" i="8"/>
  <c r="R69" i="8" s="1"/>
  <c r="T68" i="8"/>
  <c r="E68" i="8"/>
  <c r="S67" i="8"/>
  <c r="Q67" i="8"/>
  <c r="P67" i="8"/>
  <c r="O67" i="8"/>
  <c r="E67" i="8"/>
  <c r="T67" i="8" s="1"/>
  <c r="E66" i="8"/>
  <c r="T66" i="8" s="1"/>
  <c r="Q65" i="8"/>
  <c r="E65" i="8"/>
  <c r="O65" i="8" s="1"/>
  <c r="Q64" i="8"/>
  <c r="P64" i="8"/>
  <c r="O64" i="8"/>
  <c r="E64" i="8"/>
  <c r="T64" i="8" s="1"/>
  <c r="S63" i="8"/>
  <c r="Q63" i="8"/>
  <c r="P63" i="8"/>
  <c r="O63" i="8"/>
  <c r="E63" i="8"/>
  <c r="T63" i="8" s="1"/>
  <c r="S62" i="8"/>
  <c r="E62" i="8"/>
  <c r="R62" i="8" s="1"/>
  <c r="E61" i="8"/>
  <c r="S61" i="8" s="1"/>
  <c r="S60" i="8"/>
  <c r="P60" i="8"/>
  <c r="E60" i="8"/>
  <c r="T60" i="8" s="1"/>
  <c r="E59" i="8"/>
  <c r="R58" i="8"/>
  <c r="Q58" i="8"/>
  <c r="O58" i="8"/>
  <c r="E58" i="8"/>
  <c r="P58" i="8" s="1"/>
  <c r="S57" i="8"/>
  <c r="R57" i="8"/>
  <c r="P57" i="8"/>
  <c r="E57" i="8"/>
  <c r="Q57" i="8" s="1"/>
  <c r="E56" i="8"/>
  <c r="R56" i="8" s="1"/>
  <c r="E55" i="8"/>
  <c r="S55" i="8" s="1"/>
  <c r="S54" i="8"/>
  <c r="E54" i="8"/>
  <c r="T54" i="8" s="1"/>
  <c r="Q53" i="8"/>
  <c r="P53" i="8"/>
  <c r="E53" i="8"/>
  <c r="O53" i="8" s="1"/>
  <c r="E52" i="8"/>
  <c r="S51" i="8"/>
  <c r="R51" i="8"/>
  <c r="P51" i="8"/>
  <c r="E51" i="8"/>
  <c r="Q51" i="8" s="1"/>
  <c r="E50" i="8"/>
  <c r="E49" i="8"/>
  <c r="S49" i="8" s="1"/>
  <c r="E48" i="8"/>
  <c r="T48" i="8" s="1"/>
  <c r="Q47" i="8"/>
  <c r="P47" i="8"/>
  <c r="E47" i="8"/>
  <c r="O47" i="8" s="1"/>
  <c r="E46" i="8"/>
  <c r="S45" i="8"/>
  <c r="R45" i="8"/>
  <c r="P45" i="8"/>
  <c r="E45" i="8"/>
  <c r="Q45" i="8" s="1"/>
  <c r="E44" i="8"/>
  <c r="E43" i="8"/>
  <c r="S43" i="8" s="1"/>
  <c r="G118" i="8"/>
  <c r="E42" i="8"/>
  <c r="T42" i="8" s="1"/>
  <c r="E41" i="8"/>
  <c r="Q41" i="8" s="1"/>
  <c r="E40" i="8"/>
  <c r="S40" i="8" s="1"/>
  <c r="E39" i="8"/>
  <c r="T39" i="8" s="1"/>
  <c r="E38" i="8"/>
  <c r="T38" i="8" s="1"/>
  <c r="S37" i="8"/>
  <c r="R37" i="8"/>
  <c r="E37" i="8"/>
  <c r="O37" i="8" s="1"/>
  <c r="E36" i="8"/>
  <c r="E35" i="8"/>
  <c r="Q35" i="8" s="1"/>
  <c r="S34" i="8"/>
  <c r="E34" i="8"/>
  <c r="P34" i="8" s="1"/>
  <c r="E33" i="8"/>
  <c r="O33" i="8" s="1"/>
  <c r="Q32" i="8"/>
  <c r="P32" i="8"/>
  <c r="E32" i="8"/>
  <c r="T32" i="8" s="1"/>
  <c r="E31" i="8"/>
  <c r="M118" i="8"/>
  <c r="L118" i="8"/>
  <c r="K118" i="8"/>
  <c r="J118" i="8"/>
  <c r="I118" i="8"/>
  <c r="H118" i="8"/>
  <c r="E117" i="8"/>
  <c r="O117" i="8" s="1"/>
  <c r="E116" i="8"/>
  <c r="P116" i="8" s="1"/>
  <c r="E30" i="8"/>
  <c r="Q30" i="8" s="1"/>
  <c r="E29" i="8"/>
  <c r="E28" i="8"/>
  <c r="S28" i="8" s="1"/>
  <c r="E27" i="8"/>
  <c r="T27" i="8" s="1"/>
  <c r="E26" i="8"/>
  <c r="O26" i="8" s="1"/>
  <c r="E25" i="8"/>
  <c r="P25" i="8" s="1"/>
  <c r="E24" i="8"/>
  <c r="Q24" i="8" s="1"/>
  <c r="E23" i="8"/>
  <c r="R23" i="8" s="1"/>
  <c r="E22" i="8"/>
  <c r="S22" i="8" s="1"/>
  <c r="E21" i="8"/>
  <c r="T21" i="8" s="1"/>
  <c r="E20" i="8"/>
  <c r="O20" i="8" s="1"/>
  <c r="E19" i="8"/>
  <c r="P19" i="8" s="1"/>
  <c r="R18" i="8"/>
  <c r="P18" i="8"/>
  <c r="O18" i="8"/>
  <c r="E18" i="8"/>
  <c r="Q18" i="8" s="1"/>
  <c r="O31" i="8" l="1"/>
  <c r="Q31" i="8"/>
  <c r="S31" i="8"/>
  <c r="R31" i="8"/>
  <c r="P52" i="8"/>
  <c r="R52" i="8"/>
  <c r="Q52" i="8"/>
  <c r="O52" i="8"/>
  <c r="P46" i="8"/>
  <c r="R46" i="8"/>
  <c r="Q46" i="8"/>
  <c r="O46" i="8"/>
  <c r="R50" i="8"/>
  <c r="S50" i="8"/>
  <c r="S74" i="8"/>
  <c r="R74" i="8"/>
  <c r="Q74" i="8"/>
  <c r="P74" i="8"/>
  <c r="O74" i="8"/>
  <c r="S86" i="8"/>
  <c r="P86" i="8"/>
  <c r="R86" i="8"/>
  <c r="Q86" i="8"/>
  <c r="O86" i="8"/>
  <c r="S98" i="8"/>
  <c r="O98" i="8"/>
  <c r="R98" i="8"/>
  <c r="Q98" i="8"/>
  <c r="P98" i="8"/>
  <c r="P36" i="8"/>
  <c r="S36" i="8"/>
  <c r="R36" i="8"/>
  <c r="R44" i="8"/>
  <c r="S44" i="8"/>
  <c r="T74" i="8"/>
  <c r="T86" i="8"/>
  <c r="T98" i="8"/>
  <c r="S110" i="8"/>
  <c r="R110" i="8"/>
  <c r="O110" i="8"/>
  <c r="Q110" i="8"/>
  <c r="P110" i="8"/>
  <c r="P31" i="8"/>
  <c r="R29" i="8"/>
  <c r="S29" i="8"/>
  <c r="Q36" i="8"/>
  <c r="O59" i="8"/>
  <c r="P59" i="8"/>
  <c r="Q59" i="8"/>
  <c r="S68" i="8"/>
  <c r="R68" i="8"/>
  <c r="Q68" i="8"/>
  <c r="P68" i="8"/>
  <c r="O68" i="8"/>
  <c r="S80" i="8"/>
  <c r="P80" i="8"/>
  <c r="O80" i="8"/>
  <c r="R80" i="8"/>
  <c r="Q80" i="8"/>
  <c r="S92" i="8"/>
  <c r="R92" i="8"/>
  <c r="O92" i="8"/>
  <c r="Q92" i="8"/>
  <c r="P92" i="8"/>
  <c r="S104" i="8"/>
  <c r="O104" i="8"/>
  <c r="R104" i="8"/>
  <c r="Q104" i="8"/>
  <c r="P104" i="8"/>
  <c r="T99" i="8"/>
  <c r="O111" i="8"/>
  <c r="T112" i="8"/>
  <c r="T69" i="8"/>
  <c r="T105" i="8"/>
  <c r="T111" i="8"/>
  <c r="O69" i="8"/>
  <c r="T70" i="8"/>
  <c r="O75" i="8"/>
  <c r="T76" i="8"/>
  <c r="O87" i="8"/>
  <c r="O99" i="8"/>
  <c r="T100" i="8"/>
  <c r="O105" i="8"/>
  <c r="T106" i="8"/>
  <c r="P38" i="8"/>
  <c r="S41" i="8"/>
  <c r="O48" i="8"/>
  <c r="O54" i="8"/>
  <c r="S56" i="8"/>
  <c r="R63" i="8"/>
  <c r="R64" i="8"/>
  <c r="P66" i="8"/>
  <c r="R67" i="8"/>
  <c r="P69" i="8"/>
  <c r="O70" i="8"/>
  <c r="T71" i="8"/>
  <c r="S72" i="8"/>
  <c r="R73" i="8"/>
  <c r="P75" i="8"/>
  <c r="O76" i="8"/>
  <c r="T77" i="8"/>
  <c r="S78" i="8"/>
  <c r="R79" i="8"/>
  <c r="P81" i="8"/>
  <c r="O82" i="8"/>
  <c r="T83" i="8"/>
  <c r="S84" i="8"/>
  <c r="R85" i="8"/>
  <c r="P87" i="8"/>
  <c r="O88" i="8"/>
  <c r="T89" i="8"/>
  <c r="S90" i="8"/>
  <c r="R91" i="8"/>
  <c r="P93" i="8"/>
  <c r="O94" i="8"/>
  <c r="T95" i="8"/>
  <c r="S96" i="8"/>
  <c r="R97" i="8"/>
  <c r="P99" i="8"/>
  <c r="O100" i="8"/>
  <c r="T101" i="8"/>
  <c r="S102" i="8"/>
  <c r="R103" i="8"/>
  <c r="P105" i="8"/>
  <c r="O106" i="8"/>
  <c r="S108" i="8"/>
  <c r="R109" i="8"/>
  <c r="P111" i="8"/>
  <c r="O112" i="8"/>
  <c r="S114" i="8"/>
  <c r="R115" i="8"/>
  <c r="T93" i="8"/>
  <c r="O81" i="8"/>
  <c r="R38" i="8"/>
  <c r="P48" i="8"/>
  <c r="S66" i="8"/>
  <c r="T78" i="8"/>
  <c r="Q81" i="8"/>
  <c r="P82" i="8"/>
  <c r="T84" i="8"/>
  <c r="Q87" i="8"/>
  <c r="P88" i="8"/>
  <c r="T90" i="8"/>
  <c r="Q93" i="8"/>
  <c r="P94" i="8"/>
  <c r="T96" i="8"/>
  <c r="Q99" i="8"/>
  <c r="P100" i="8"/>
  <c r="T102" i="8"/>
  <c r="Q105" i="8"/>
  <c r="P106" i="8"/>
  <c r="T108" i="8"/>
  <c r="Q111" i="8"/>
  <c r="P112" i="8"/>
  <c r="T114" i="8"/>
  <c r="S115" i="8"/>
  <c r="T75" i="8"/>
  <c r="T81" i="8"/>
  <c r="T87" i="8"/>
  <c r="O66" i="8"/>
  <c r="T82" i="8"/>
  <c r="T88" i="8"/>
  <c r="O93" i="8"/>
  <c r="T94" i="8"/>
  <c r="P54" i="8"/>
  <c r="Q69" i="8"/>
  <c r="P70" i="8"/>
  <c r="T72" i="8"/>
  <c r="Q75" i="8"/>
  <c r="P76" i="8"/>
  <c r="P37" i="8"/>
  <c r="S38" i="8"/>
  <c r="S48" i="8"/>
  <c r="R54" i="8"/>
  <c r="O57" i="8"/>
  <c r="O60" i="8"/>
  <c r="P65" i="8"/>
  <c r="T55" i="8"/>
  <c r="O49" i="8"/>
  <c r="T50" i="8"/>
  <c r="T56" i="8"/>
  <c r="R32" i="8"/>
  <c r="R35" i="8"/>
  <c r="Q42" i="8"/>
  <c r="P43" i="8"/>
  <c r="O44" i="8"/>
  <c r="T45" i="8"/>
  <c r="S46" i="8"/>
  <c r="R47" i="8"/>
  <c r="Q48" i="8"/>
  <c r="P49" i="8"/>
  <c r="O50" i="8"/>
  <c r="T51" i="8"/>
  <c r="S52" i="8"/>
  <c r="R53" i="8"/>
  <c r="Q54" i="8"/>
  <c r="P55" i="8"/>
  <c r="O56" i="8"/>
  <c r="T57" i="8"/>
  <c r="S58" i="8"/>
  <c r="R59" i="8"/>
  <c r="Q60" i="8"/>
  <c r="P61" i="8"/>
  <c r="O62" i="8"/>
  <c r="S64" i="8"/>
  <c r="R65" i="8"/>
  <c r="Q66" i="8"/>
  <c r="O55" i="8"/>
  <c r="S27" i="8"/>
  <c r="Q116" i="8"/>
  <c r="S32" i="8"/>
  <c r="S35" i="8"/>
  <c r="O38" i="8"/>
  <c r="R42" i="8"/>
  <c r="Q43" i="8"/>
  <c r="P44" i="8"/>
  <c r="O45" i="8"/>
  <c r="T46" i="8"/>
  <c r="S47" i="8"/>
  <c r="R48" i="8"/>
  <c r="Q49" i="8"/>
  <c r="P50" i="8"/>
  <c r="O51" i="8"/>
  <c r="T52" i="8"/>
  <c r="S53" i="8"/>
  <c r="Q55" i="8"/>
  <c r="P56" i="8"/>
  <c r="T58" i="8"/>
  <c r="S59" i="8"/>
  <c r="R60" i="8"/>
  <c r="Q61" i="8"/>
  <c r="P62" i="8"/>
  <c r="S65" i="8"/>
  <c r="R66" i="8"/>
  <c r="T43" i="8"/>
  <c r="T49" i="8"/>
  <c r="T61" i="8"/>
  <c r="S42" i="8"/>
  <c r="T47" i="8"/>
  <c r="Q50" i="8"/>
  <c r="O43" i="8"/>
  <c r="T44" i="8"/>
  <c r="O61" i="8"/>
  <c r="T62" i="8"/>
  <c r="T35" i="8"/>
  <c r="R43" i="8"/>
  <c r="Q44" i="8"/>
  <c r="R49" i="8"/>
  <c r="T53" i="8"/>
  <c r="R55" i="8"/>
  <c r="Q56" i="8"/>
  <c r="T59" i="8"/>
  <c r="R61" i="8"/>
  <c r="Q62" i="8"/>
  <c r="T65" i="8"/>
  <c r="O32" i="8"/>
  <c r="Q37" i="8"/>
  <c r="Q38" i="8"/>
  <c r="R41" i="8"/>
  <c r="T33" i="8"/>
  <c r="O39" i="8"/>
  <c r="T40" i="8"/>
  <c r="O21" i="8"/>
  <c r="O23" i="8"/>
  <c r="P30" i="8"/>
  <c r="P117" i="8"/>
  <c r="P33" i="8"/>
  <c r="O34" i="8"/>
  <c r="P39" i="8"/>
  <c r="O40" i="8"/>
  <c r="T41" i="8"/>
  <c r="Q21" i="8"/>
  <c r="P23" i="8"/>
  <c r="O27" i="8"/>
  <c r="O29" i="8"/>
  <c r="R30" i="8"/>
  <c r="Q33" i="8"/>
  <c r="O35" i="8"/>
  <c r="T36" i="8"/>
  <c r="Q39" i="8"/>
  <c r="P40" i="8"/>
  <c r="O41" i="8"/>
  <c r="O19" i="8"/>
  <c r="R21" i="8"/>
  <c r="Q23" i="8"/>
  <c r="O25" i="8"/>
  <c r="Q27" i="8"/>
  <c r="P29" i="8"/>
  <c r="T31" i="8"/>
  <c r="R33" i="8"/>
  <c r="Q34" i="8"/>
  <c r="P35" i="8"/>
  <c r="O36" i="8"/>
  <c r="T37" i="8"/>
  <c r="R39" i="8"/>
  <c r="Q40" i="8"/>
  <c r="P41" i="8"/>
  <c r="O42" i="8"/>
  <c r="Q19" i="8"/>
  <c r="S21" i="8"/>
  <c r="S23" i="8"/>
  <c r="Q25" i="8"/>
  <c r="R27" i="8"/>
  <c r="Q29" i="8"/>
  <c r="O116" i="8"/>
  <c r="S33" i="8"/>
  <c r="R34" i="8"/>
  <c r="S39" i="8"/>
  <c r="R40" i="8"/>
  <c r="P42" i="8"/>
  <c r="P24" i="8"/>
  <c r="P26" i="8"/>
  <c r="T34" i="8"/>
  <c r="R24" i="8"/>
  <c r="P20" i="8"/>
  <c r="S18" i="8"/>
  <c r="R19" i="8"/>
  <c r="R118" i="8" s="1"/>
  <c r="Q20" i="8"/>
  <c r="P21" i="8"/>
  <c r="O22" i="8"/>
  <c r="T23" i="8"/>
  <c r="S24" i="8"/>
  <c r="R25" i="8"/>
  <c r="Q26" i="8"/>
  <c r="P27" i="8"/>
  <c r="O28" i="8"/>
  <c r="T29" i="8"/>
  <c r="S30" i="8"/>
  <c r="R116" i="8"/>
  <c r="Q117" i="8"/>
  <c r="T22" i="8"/>
  <c r="T28" i="8"/>
  <c r="T18" i="8"/>
  <c r="S19" i="8"/>
  <c r="R20" i="8"/>
  <c r="P22" i="8"/>
  <c r="T24" i="8"/>
  <c r="S25" i="8"/>
  <c r="R26" i="8"/>
  <c r="P28" i="8"/>
  <c r="T30" i="8"/>
  <c r="S116" i="8"/>
  <c r="R117" i="8"/>
  <c r="T19" i="8"/>
  <c r="S20" i="8"/>
  <c r="Q22" i="8"/>
  <c r="O24" i="8"/>
  <c r="T25" i="8"/>
  <c r="S26" i="8"/>
  <c r="Q28" i="8"/>
  <c r="Q118" i="8" s="1"/>
  <c r="O30" i="8"/>
  <c r="T116" i="8"/>
  <c r="S117" i="8"/>
  <c r="R22" i="8"/>
  <c r="T26" i="8"/>
  <c r="T117" i="8"/>
  <c r="T20" i="8"/>
  <c r="R28" i="8"/>
  <c r="G33" i="7"/>
  <c r="O118" i="8" l="1"/>
  <c r="P118" i="8"/>
  <c r="S118" i="8"/>
  <c r="T118" i="8"/>
  <c r="E26" i="7"/>
  <c r="R26" i="7" s="1"/>
  <c r="E27" i="7"/>
  <c r="S27" i="7" s="1"/>
  <c r="O27" i="7"/>
  <c r="E28" i="7"/>
  <c r="R28" i="7" s="1"/>
  <c r="E29" i="7"/>
  <c r="Q29" i="7" s="1"/>
  <c r="E30" i="7"/>
  <c r="R30" i="7" s="1"/>
  <c r="E31" i="7"/>
  <c r="R31" i="7" s="1"/>
  <c r="M33" i="7"/>
  <c r="L33" i="7"/>
  <c r="K33" i="7"/>
  <c r="J33" i="7"/>
  <c r="I33" i="7"/>
  <c r="H33" i="7"/>
  <c r="E32" i="7"/>
  <c r="O32" i="7" s="1"/>
  <c r="E25" i="7"/>
  <c r="R25" i="7" s="1"/>
  <c r="E24" i="7"/>
  <c r="S24" i="7" s="1"/>
  <c r="E23" i="7"/>
  <c r="T23" i="7" s="1"/>
  <c r="E22" i="7"/>
  <c r="O22" i="7" s="1"/>
  <c r="E21" i="7"/>
  <c r="P21" i="7" s="1"/>
  <c r="E20" i="7"/>
  <c r="Q20" i="7" s="1"/>
  <c r="E19" i="7"/>
  <c r="R19" i="7" s="1"/>
  <c r="E18" i="7"/>
  <c r="S18" i="7" s="1"/>
  <c r="P27" i="7" l="1"/>
  <c r="P26" i="7"/>
  <c r="O26" i="7"/>
  <c r="T26" i="7"/>
  <c r="O28" i="7"/>
  <c r="Q26" i="7"/>
  <c r="T30" i="7"/>
  <c r="Q30" i="7"/>
  <c r="S26" i="7"/>
  <c r="P30" i="7"/>
  <c r="T27" i="7"/>
  <c r="T31" i="7"/>
  <c r="O30" i="7"/>
  <c r="R29" i="7"/>
  <c r="S28" i="7"/>
  <c r="P29" i="7"/>
  <c r="Q28" i="7"/>
  <c r="R27" i="7"/>
  <c r="O29" i="7"/>
  <c r="P28" i="7"/>
  <c r="Q27" i="7"/>
  <c r="T29" i="7"/>
  <c r="S29" i="7"/>
  <c r="T28" i="7"/>
  <c r="S31" i="7"/>
  <c r="Q31" i="7"/>
  <c r="S30" i="7"/>
  <c r="P31" i="7"/>
  <c r="O31" i="7"/>
  <c r="P25" i="7"/>
  <c r="Q18" i="7"/>
  <c r="O24" i="7"/>
  <c r="Q19" i="7"/>
  <c r="O18" i="7"/>
  <c r="P18" i="7"/>
  <c r="Q25" i="7"/>
  <c r="O20" i="7"/>
  <c r="P23" i="7"/>
  <c r="P24" i="7"/>
  <c r="R18" i="7"/>
  <c r="P20" i="7"/>
  <c r="Q23" i="7"/>
  <c r="Q24" i="7"/>
  <c r="R23" i="7"/>
  <c r="R24" i="7"/>
  <c r="P19" i="7"/>
  <c r="O21" i="7"/>
  <c r="S23" i="7"/>
  <c r="T32" i="7"/>
  <c r="T18" i="7"/>
  <c r="S19" i="7"/>
  <c r="R20" i="7"/>
  <c r="Q21" i="7"/>
  <c r="P22" i="7"/>
  <c r="O23" i="7"/>
  <c r="T24" i="7"/>
  <c r="S25" i="7"/>
  <c r="P32" i="7"/>
  <c r="T19" i="7"/>
  <c r="S20" i="7"/>
  <c r="R21" i="7"/>
  <c r="Q22" i="7"/>
  <c r="T25" i="7"/>
  <c r="Q32" i="7"/>
  <c r="O19" i="7"/>
  <c r="T20" i="7"/>
  <c r="S21" i="7"/>
  <c r="R22" i="7"/>
  <c r="O25" i="7"/>
  <c r="R32" i="7"/>
  <c r="T21" i="7"/>
  <c r="S22" i="7"/>
  <c r="S32" i="7"/>
  <c r="T22" i="7"/>
  <c r="Q33" i="7" l="1"/>
  <c r="R33" i="7"/>
  <c r="P33" i="7"/>
  <c r="O33" i="7"/>
  <c r="S33" i="7"/>
  <c r="T33" i="7"/>
</calcChain>
</file>

<file path=xl/comments1.xml><?xml version="1.0" encoding="utf-8"?>
<comments xmlns="http://schemas.openxmlformats.org/spreadsheetml/2006/main">
  <authors>
    <author>KYOSAI</author>
  </authors>
  <commentList>
    <comment ref="D17" authorId="0" shapeId="0">
      <text>
        <r>
          <rPr>
            <b/>
            <sz val="9"/>
            <color indexed="81"/>
            <rFont val="MS P ゴシック"/>
            <family val="3"/>
            <charset val="128"/>
          </rPr>
          <t>KYOSAI:</t>
        </r>
        <r>
          <rPr>
            <sz val="9"/>
            <color indexed="81"/>
            <rFont val="MS P ゴシック"/>
            <family val="3"/>
            <charset val="128"/>
          </rPr>
          <t xml:space="preserve">
入力してください。
例； A年度
⇒　A+1年4月1日</t>
        </r>
      </text>
    </comment>
    <comment ref="O17" authorId="0" shapeId="0">
      <text>
        <r>
          <rPr>
            <b/>
            <sz val="9"/>
            <color indexed="81"/>
            <rFont val="MS P ゴシック"/>
            <family val="3"/>
            <charset val="128"/>
          </rPr>
          <t>KYOSAI:</t>
        </r>
        <r>
          <rPr>
            <sz val="9"/>
            <color indexed="81"/>
            <rFont val="MS P ゴシック"/>
            <family val="3"/>
            <charset val="128"/>
          </rPr>
          <t xml:space="preserve">
年齢、性別数字入力で自動判定します。
健診項目の際はブランクとなりますので、受診しない場合は
「〇」を上書きして提出してください。
〇はプルダウン設定されています。
</t>
        </r>
      </text>
    </comment>
  </commentList>
</comments>
</file>

<file path=xl/comments2.xml><?xml version="1.0" encoding="utf-8"?>
<comments xmlns="http://schemas.openxmlformats.org/spreadsheetml/2006/main">
  <authors>
    <author>KYOSAI</author>
  </authors>
  <commentList>
    <comment ref="D17" authorId="0" shapeId="0">
      <text>
        <r>
          <rPr>
            <b/>
            <sz val="9"/>
            <color indexed="81"/>
            <rFont val="MS P ゴシック"/>
            <family val="3"/>
            <charset val="128"/>
          </rPr>
          <t>KYOSAI:</t>
        </r>
        <r>
          <rPr>
            <sz val="9"/>
            <color indexed="81"/>
            <rFont val="MS P ゴシック"/>
            <family val="3"/>
            <charset val="128"/>
          </rPr>
          <t xml:space="preserve">
入力してください。
例； A年度
⇒　A+1年4月1日</t>
        </r>
      </text>
    </comment>
    <comment ref="O17" authorId="0" shapeId="0">
      <text>
        <r>
          <rPr>
            <b/>
            <sz val="9"/>
            <color indexed="81"/>
            <rFont val="MS P ゴシック"/>
            <family val="3"/>
            <charset val="128"/>
          </rPr>
          <t>KYOSAI:</t>
        </r>
        <r>
          <rPr>
            <sz val="9"/>
            <color indexed="81"/>
            <rFont val="MS P ゴシック"/>
            <family val="3"/>
            <charset val="128"/>
          </rPr>
          <t xml:space="preserve">
年齢、性別数字入力で自動判定します。
健診項目の際はブランクとなりますので、受診しない場合は
「〇」を上書きして提出してください。
〇はプルダウン設定されています。
</t>
        </r>
      </text>
    </comment>
  </commentList>
</comments>
</file>

<file path=xl/sharedStrings.xml><?xml version="1.0" encoding="utf-8"?>
<sst xmlns="http://schemas.openxmlformats.org/spreadsheetml/2006/main" count="119" uniqueCount="53">
  <si>
    <t>番号</t>
    <rPh sb="0" eb="2">
      <t>バンゴウ</t>
    </rPh>
    <phoneticPr fontId="1"/>
  </si>
  <si>
    <t>氏名</t>
    <rPh sb="0" eb="2">
      <t>シメイ</t>
    </rPh>
    <phoneticPr fontId="1"/>
  </si>
  <si>
    <t>年齢</t>
    <rPh sb="0" eb="2">
      <t>ネンレイ</t>
    </rPh>
    <phoneticPr fontId="1"/>
  </si>
  <si>
    <t>腹囲測定</t>
    <rPh sb="0" eb="2">
      <t>フクイ</t>
    </rPh>
    <rPh sb="2" eb="4">
      <t>ソクテイ</t>
    </rPh>
    <phoneticPr fontId="1"/>
  </si>
  <si>
    <t>血液検査</t>
    <rPh sb="0" eb="2">
      <t>ケツエキ</t>
    </rPh>
    <rPh sb="2" eb="4">
      <t>ケンサ</t>
    </rPh>
    <phoneticPr fontId="1"/>
  </si>
  <si>
    <t>尿検査</t>
    <rPh sb="0" eb="1">
      <t>ニョウ</t>
    </rPh>
    <rPh sb="1" eb="3">
      <t>ケンサ</t>
    </rPh>
    <phoneticPr fontId="1"/>
  </si>
  <si>
    <t>心電図</t>
    <rPh sb="0" eb="3">
      <t>シンデンズ</t>
    </rPh>
    <phoneticPr fontId="1"/>
  </si>
  <si>
    <t>胸部Ｘ線</t>
    <rPh sb="0" eb="2">
      <t>キョウブ</t>
    </rPh>
    <rPh sb="3" eb="4">
      <t>セン</t>
    </rPh>
    <phoneticPr fontId="1"/>
  </si>
  <si>
    <t>・受診しない検査項目の法定健診項目については、以下の理由番号を記入してください。</t>
    <rPh sb="1" eb="3">
      <t>ジュシン</t>
    </rPh>
    <rPh sb="6" eb="8">
      <t>ケンサ</t>
    </rPh>
    <rPh sb="8" eb="10">
      <t>コウモク</t>
    </rPh>
    <rPh sb="11" eb="13">
      <t>ホウテイ</t>
    </rPh>
    <rPh sb="13" eb="15">
      <t>ケンシン</t>
    </rPh>
    <rPh sb="15" eb="17">
      <t>コウモク</t>
    </rPh>
    <rPh sb="23" eb="25">
      <t>イカ</t>
    </rPh>
    <rPh sb="26" eb="28">
      <t>リユウ</t>
    </rPh>
    <rPh sb="28" eb="30">
      <t>バンゴウ</t>
    </rPh>
    <rPh sb="31" eb="33">
      <t>キニュウ</t>
    </rPh>
    <phoneticPr fontId="1"/>
  </si>
  <si>
    <t>1.治療中又は受診済</t>
    <rPh sb="2" eb="5">
      <t>チリョウチュウ</t>
    </rPh>
    <rPh sb="5" eb="6">
      <t>マタ</t>
    </rPh>
    <rPh sb="7" eb="9">
      <t>ジュシン</t>
    </rPh>
    <rPh sb="9" eb="10">
      <t>ズ</t>
    </rPh>
    <phoneticPr fontId="1"/>
  </si>
  <si>
    <t>2.他の医療機関で受診予定</t>
    <rPh sb="2" eb="3">
      <t>ホカ</t>
    </rPh>
    <rPh sb="4" eb="6">
      <t>イリョウ</t>
    </rPh>
    <rPh sb="6" eb="8">
      <t>キカン</t>
    </rPh>
    <rPh sb="9" eb="11">
      <t>ジュシン</t>
    </rPh>
    <rPh sb="11" eb="13">
      <t>ヨテイ</t>
    </rPh>
    <phoneticPr fontId="1"/>
  </si>
  <si>
    <t>3.妊娠中又は妊娠疑い</t>
    <rPh sb="2" eb="5">
      <t>ニンシンチュウ</t>
    </rPh>
    <rPh sb="5" eb="6">
      <t>マタ</t>
    </rPh>
    <rPh sb="7" eb="9">
      <t>ニンシン</t>
    </rPh>
    <rPh sb="9" eb="10">
      <t>ウタガ</t>
    </rPh>
    <phoneticPr fontId="1"/>
  </si>
  <si>
    <t>法定健診項目（受診しない項目に理由番号を記載してください。）</t>
    <rPh sb="0" eb="2">
      <t>ホウテイ</t>
    </rPh>
    <rPh sb="2" eb="4">
      <t>ケンシン</t>
    </rPh>
    <rPh sb="4" eb="6">
      <t>コウモク</t>
    </rPh>
    <rPh sb="7" eb="9">
      <t>ジュシン</t>
    </rPh>
    <rPh sb="12" eb="14">
      <t>コウモク</t>
    </rPh>
    <rPh sb="15" eb="17">
      <t>リユウ</t>
    </rPh>
    <rPh sb="17" eb="19">
      <t>バンゴウ</t>
    </rPh>
    <rPh sb="20" eb="22">
      <t>キサイ</t>
    </rPh>
    <phoneticPr fontId="1"/>
  </si>
  <si>
    <t>≪注意事項≫</t>
    <rPh sb="1" eb="3">
      <t>チュウイ</t>
    </rPh>
    <rPh sb="3" eb="5">
      <t>ジコウ</t>
    </rPh>
    <phoneticPr fontId="1"/>
  </si>
  <si>
    <t>・全項目を受診しない場合は「総合健診未受診者名簿」にて報告してください。</t>
    <rPh sb="1" eb="4">
      <t>ゼンコウモク</t>
    </rPh>
    <rPh sb="5" eb="7">
      <t>ジュシン</t>
    </rPh>
    <rPh sb="10" eb="12">
      <t>バアイ</t>
    </rPh>
    <rPh sb="14" eb="16">
      <t>ソウゴウ</t>
    </rPh>
    <rPh sb="16" eb="18">
      <t>ケンシン</t>
    </rPh>
    <rPh sb="18" eb="22">
      <t>ミジュシンシャ</t>
    </rPh>
    <rPh sb="22" eb="24">
      <t>メイボ</t>
    </rPh>
    <rPh sb="27" eb="29">
      <t>ホウコク</t>
    </rPh>
    <phoneticPr fontId="1"/>
  </si>
  <si>
    <t>・外科的治療（全摘出等）を受けた方や聴覚障害・腎不全で医師の管理を受けている方で、今後総合健診で</t>
    <rPh sb="1" eb="3">
      <t>ゲカ</t>
    </rPh>
    <rPh sb="3" eb="4">
      <t>テキ</t>
    </rPh>
    <rPh sb="4" eb="6">
      <t>チリョウ</t>
    </rPh>
    <rPh sb="7" eb="8">
      <t>ゼン</t>
    </rPh>
    <rPh sb="8" eb="10">
      <t>テキシュツ</t>
    </rPh>
    <rPh sb="10" eb="11">
      <t>ナド</t>
    </rPh>
    <rPh sb="13" eb="14">
      <t>ウ</t>
    </rPh>
    <rPh sb="16" eb="17">
      <t>カタ</t>
    </rPh>
    <rPh sb="18" eb="20">
      <t>チョウカク</t>
    </rPh>
    <rPh sb="20" eb="22">
      <t>ショウガイ</t>
    </rPh>
    <rPh sb="23" eb="24">
      <t>ジン</t>
    </rPh>
    <rPh sb="24" eb="26">
      <t>フゼン</t>
    </rPh>
    <rPh sb="27" eb="29">
      <t>イシ</t>
    </rPh>
    <rPh sb="30" eb="32">
      <t>カンリ</t>
    </rPh>
    <rPh sb="33" eb="34">
      <t>ウ</t>
    </rPh>
    <rPh sb="38" eb="39">
      <t>カタ</t>
    </rPh>
    <rPh sb="41" eb="43">
      <t>コンゴ</t>
    </rPh>
    <rPh sb="43" eb="45">
      <t>ソウゴウ</t>
    </rPh>
    <rPh sb="45" eb="47">
      <t>ケンシン</t>
    </rPh>
    <phoneticPr fontId="1"/>
  </si>
  <si>
    <t>　当該項目を受診しない方は、「受診対象外検査項目報告書」にて報告してください。</t>
    <rPh sb="1" eb="3">
      <t>トウガイ</t>
    </rPh>
    <rPh sb="3" eb="5">
      <t>コウモク</t>
    </rPh>
    <rPh sb="6" eb="8">
      <t>ジュシン</t>
    </rPh>
    <rPh sb="11" eb="12">
      <t>カタ</t>
    </rPh>
    <rPh sb="15" eb="17">
      <t>ジュシン</t>
    </rPh>
    <rPh sb="17" eb="20">
      <t>タイショウガイ</t>
    </rPh>
    <rPh sb="20" eb="22">
      <t>ケンサ</t>
    </rPh>
    <rPh sb="22" eb="24">
      <t>コウモク</t>
    </rPh>
    <rPh sb="24" eb="27">
      <t>ホウコクショ</t>
    </rPh>
    <rPh sb="30" eb="32">
      <t>ホウコク</t>
    </rPh>
    <phoneticPr fontId="1"/>
  </si>
  <si>
    <t>※法定健診項目は、特定健診及び労働安全衛生法で健診が義務付けられている項目です。</t>
    <rPh sb="1" eb="3">
      <t>ホウテイ</t>
    </rPh>
    <rPh sb="3" eb="5">
      <t>ケンシン</t>
    </rPh>
    <rPh sb="5" eb="7">
      <t>コウモク</t>
    </rPh>
    <rPh sb="9" eb="11">
      <t>トクテイ</t>
    </rPh>
    <rPh sb="11" eb="13">
      <t>ケンシン</t>
    </rPh>
    <rPh sb="13" eb="14">
      <t>オヨ</t>
    </rPh>
    <rPh sb="15" eb="17">
      <t>ロウドウ</t>
    </rPh>
    <rPh sb="17" eb="19">
      <t>アンゼン</t>
    </rPh>
    <rPh sb="19" eb="22">
      <t>エイセイホウ</t>
    </rPh>
    <rPh sb="23" eb="25">
      <t>ケンシン</t>
    </rPh>
    <rPh sb="26" eb="28">
      <t>ギム</t>
    </rPh>
    <rPh sb="28" eb="29">
      <t>ツ</t>
    </rPh>
    <rPh sb="35" eb="37">
      <t>コウモク</t>
    </rPh>
    <phoneticPr fontId="1"/>
  </si>
  <si>
    <t>　特段の理由がない場合は、必ず受診するように勧めてください。</t>
    <rPh sb="9" eb="11">
      <t>バアイ</t>
    </rPh>
    <rPh sb="13" eb="14">
      <t>カナラ</t>
    </rPh>
    <rPh sb="15" eb="17">
      <t>ジュシン</t>
    </rPh>
    <rPh sb="22" eb="23">
      <t>スス</t>
    </rPh>
    <phoneticPr fontId="1"/>
  </si>
  <si>
    <t>受診しない検査項目申請者一覧表</t>
    <rPh sb="0" eb="2">
      <t>ジュシン</t>
    </rPh>
    <rPh sb="5" eb="7">
      <t>ケンサ</t>
    </rPh>
    <rPh sb="7" eb="9">
      <t>コウモク</t>
    </rPh>
    <rPh sb="9" eb="12">
      <t>シンセイシャ</t>
    </rPh>
    <rPh sb="12" eb="14">
      <t>イチラン</t>
    </rPh>
    <rPh sb="14" eb="15">
      <t>ヒョウ</t>
    </rPh>
    <phoneticPr fontId="1"/>
  </si>
  <si>
    <t>眼底検査　　</t>
    <rPh sb="0" eb="2">
      <t>ガンテイ</t>
    </rPh>
    <rPh sb="2" eb="4">
      <t>ケンサ</t>
    </rPh>
    <phoneticPr fontId="1"/>
  </si>
  <si>
    <t>胃部Ｘ線　</t>
    <rPh sb="0" eb="2">
      <t>イブ</t>
    </rPh>
    <rPh sb="3" eb="4">
      <t>セン</t>
    </rPh>
    <phoneticPr fontId="1"/>
  </si>
  <si>
    <t>便検査　　</t>
    <rPh sb="0" eb="1">
      <t>ベン</t>
    </rPh>
    <rPh sb="1" eb="3">
      <t>ケンサ</t>
    </rPh>
    <phoneticPr fontId="1"/>
  </si>
  <si>
    <t>超音波　　　　検査　</t>
    <rPh sb="0" eb="3">
      <t>チョウオンパ</t>
    </rPh>
    <rPh sb="7" eb="9">
      <t>ケンサ</t>
    </rPh>
    <phoneticPr fontId="1"/>
  </si>
  <si>
    <t>子宮がん　　　　検診</t>
    <rPh sb="0" eb="2">
      <t>シキュウ</t>
    </rPh>
    <rPh sb="8" eb="10">
      <t>ケンシン</t>
    </rPh>
    <phoneticPr fontId="1"/>
  </si>
  <si>
    <t>乳がん　　　検診　　</t>
    <rPh sb="0" eb="1">
      <t>ニュウ</t>
    </rPh>
    <rPh sb="6" eb="8">
      <t>ケンシン</t>
    </rPh>
    <phoneticPr fontId="1"/>
  </si>
  <si>
    <t>（30歳以上）</t>
    <phoneticPr fontId="1"/>
  </si>
  <si>
    <t>（40歳以上）</t>
    <phoneticPr fontId="1"/>
  </si>
  <si>
    <t>（50歳以上）</t>
    <phoneticPr fontId="1"/>
  </si>
  <si>
    <t>受診しない理由</t>
    <rPh sb="0" eb="2">
      <t>ジュシン</t>
    </rPh>
    <rPh sb="5" eb="7">
      <t>リユウ</t>
    </rPh>
    <phoneticPr fontId="1"/>
  </si>
  <si>
    <t>4の場合記入必須</t>
    <rPh sb="2" eb="4">
      <t>バアイ</t>
    </rPh>
    <rPh sb="4" eb="6">
      <t>キニュウ</t>
    </rPh>
    <rPh sb="6" eb="8">
      <t>ヒッス</t>
    </rPh>
    <phoneticPr fontId="1"/>
  </si>
  <si>
    <t>プルダウン設定</t>
    <rPh sb="5" eb="7">
      <t>セッテイ</t>
    </rPh>
    <phoneticPr fontId="1"/>
  </si>
  <si>
    <t>（20歳以上）</t>
    <phoneticPr fontId="1"/>
  </si>
  <si>
    <t>婦人がん検診は
偶数年齢のみ</t>
    <rPh sb="0" eb="2">
      <t>フジン</t>
    </rPh>
    <rPh sb="4" eb="6">
      <t>ケンシン</t>
    </rPh>
    <rPh sb="8" eb="10">
      <t>グウスウ</t>
    </rPh>
    <rPh sb="10" eb="12">
      <t>ネンレイ</t>
    </rPh>
    <phoneticPr fontId="1"/>
  </si>
  <si>
    <t>　なお、理由が4.その他の場合は、受診しない理由の記入が必要です。</t>
    <rPh sb="4" eb="6">
      <t>リユウ</t>
    </rPh>
    <rPh sb="11" eb="12">
      <t>ホカ</t>
    </rPh>
    <rPh sb="13" eb="15">
      <t>バアイ</t>
    </rPh>
    <rPh sb="17" eb="19">
      <t>ジュシン</t>
    </rPh>
    <rPh sb="22" eb="24">
      <t>リユウ</t>
    </rPh>
    <rPh sb="25" eb="27">
      <t>キニュウ</t>
    </rPh>
    <rPh sb="28" eb="30">
      <t>ヒツヨウ</t>
    </rPh>
    <phoneticPr fontId="1"/>
  </si>
  <si>
    <t>性別</t>
    <rPh sb="0" eb="2">
      <t>セイベツ</t>
    </rPh>
    <phoneticPr fontId="1"/>
  </si>
  <si>
    <t>男性1女性2で入力</t>
    <phoneticPr fontId="1"/>
  </si>
  <si>
    <t>〇</t>
    <phoneticPr fontId="1"/>
  </si>
  <si>
    <t>年齢、性別数字入力で自動で反転します。
健診項目の際はブランクとなりますので、受診しない場合は
「〇」を上書きして提出してください。
〇はプルダウン設定されています。</t>
    <rPh sb="13" eb="15">
      <t>ハンテン</t>
    </rPh>
    <phoneticPr fontId="1"/>
  </si>
  <si>
    <t>項目別　受診しない件数</t>
    <rPh sb="0" eb="2">
      <t>コウモク</t>
    </rPh>
    <rPh sb="2" eb="3">
      <t>ベツ</t>
    </rPh>
    <rPh sb="4" eb="6">
      <t>ジュシン</t>
    </rPh>
    <rPh sb="9" eb="11">
      <t>ケンスウ</t>
    </rPh>
    <phoneticPr fontId="1"/>
  </si>
  <si>
    <r>
      <t>4.その他</t>
    </r>
    <r>
      <rPr>
        <b/>
        <sz val="11"/>
        <color rgb="FFFF0000"/>
        <rFont val="游ゴシック"/>
        <family val="3"/>
        <charset val="128"/>
        <scheme val="minor"/>
      </rPr>
      <t>⇒受診しない理由記入必須</t>
    </r>
    <rPh sb="4" eb="5">
      <t>ホカ</t>
    </rPh>
    <rPh sb="6" eb="8">
      <t>ジュシン</t>
    </rPh>
    <rPh sb="11" eb="13">
      <t>リユウ</t>
    </rPh>
    <rPh sb="13" eb="15">
      <t>キニュウ</t>
    </rPh>
    <rPh sb="15" eb="17">
      <t>ヒッス</t>
    </rPh>
    <phoneticPr fontId="1"/>
  </si>
  <si>
    <t>福岡県市町村職員共済組合理事長　殿</t>
    <rPh sb="0" eb="12">
      <t>フ</t>
    </rPh>
    <rPh sb="12" eb="15">
      <t>リジチョウ</t>
    </rPh>
    <rPh sb="16" eb="17">
      <t>ドノ</t>
    </rPh>
    <phoneticPr fontId="1"/>
  </si>
  <si>
    <t>令和　　年　　月　　　日</t>
    <rPh sb="0" eb="2">
      <t>レイワ</t>
    </rPh>
    <rPh sb="4" eb="5">
      <t>ネン</t>
    </rPh>
    <rPh sb="7" eb="8">
      <t>ガツ</t>
    </rPh>
    <rPh sb="11" eb="12">
      <t>ニチ</t>
    </rPh>
    <phoneticPr fontId="1"/>
  </si>
  <si>
    <t>所属所長；</t>
    <rPh sb="0" eb="2">
      <t>ショゾク</t>
    </rPh>
    <rPh sb="2" eb="3">
      <t>ショ</t>
    </rPh>
    <rPh sb="3" eb="4">
      <t>チョウ</t>
    </rPh>
    <phoneticPr fontId="1"/>
  </si>
  <si>
    <t>職名</t>
    <rPh sb="0" eb="2">
      <t>ショクメイ</t>
    </rPh>
    <phoneticPr fontId="1"/>
  </si>
  <si>
    <t>所属所名 ;</t>
    <rPh sb="0" eb="2">
      <t>ショゾク</t>
    </rPh>
    <rPh sb="2" eb="3">
      <t>ショ</t>
    </rPh>
    <rPh sb="3" eb="4">
      <t>メイ</t>
    </rPh>
    <phoneticPr fontId="1"/>
  </si>
  <si>
    <t>(記号：　              )　　</t>
    <rPh sb="1" eb="3">
      <t>キゴウ</t>
    </rPh>
    <phoneticPr fontId="1"/>
  </si>
  <si>
    <r>
      <t>その他の検査項目
(</t>
    </r>
    <r>
      <rPr>
        <sz val="10"/>
        <color theme="1"/>
        <rFont val="游ゴシック"/>
        <family val="3"/>
        <charset val="128"/>
        <scheme val="minor"/>
      </rPr>
      <t>受診しない項目に〇を記載してください。</t>
    </r>
    <r>
      <rPr>
        <sz val="10"/>
        <color theme="1"/>
        <rFont val="游ゴシック"/>
        <family val="2"/>
        <charset val="128"/>
        <scheme val="minor"/>
      </rPr>
      <t>)</t>
    </r>
    <rPh sb="2" eb="3">
      <t>ホカ</t>
    </rPh>
    <rPh sb="4" eb="6">
      <t>ケンサ</t>
    </rPh>
    <rPh sb="6" eb="8">
      <t>コウモク</t>
    </rPh>
    <rPh sb="10" eb="12">
      <t>ジュシン</t>
    </rPh>
    <rPh sb="15" eb="17">
      <t>コウモク</t>
    </rPh>
    <rPh sb="20" eb="22">
      <t>キサイ</t>
    </rPh>
    <phoneticPr fontId="1"/>
  </si>
  <si>
    <t>身長・
体重・
血圧・問診</t>
    <rPh sb="0" eb="2">
      <t>シンチョウ</t>
    </rPh>
    <rPh sb="4" eb="6">
      <t>タイジュウ</t>
    </rPh>
    <rPh sb="8" eb="10">
      <t>ケツアツ</t>
    </rPh>
    <rPh sb="11" eb="13">
      <t>モンシン</t>
    </rPh>
    <phoneticPr fontId="1"/>
  </si>
  <si>
    <t>視力・
聴力測定</t>
    <rPh sb="0" eb="2">
      <t>シリョク</t>
    </rPh>
    <rPh sb="4" eb="6">
      <t>チョウリョク</t>
    </rPh>
    <rPh sb="6" eb="8">
      <t>ソクテイ</t>
    </rPh>
    <phoneticPr fontId="1"/>
  </si>
  <si>
    <t>生年月日
（基準日）</t>
    <rPh sb="0" eb="2">
      <t>セイネン</t>
    </rPh>
    <rPh sb="2" eb="4">
      <t>ガッピ</t>
    </rPh>
    <rPh sb="6" eb="8">
      <t>キジュン</t>
    </rPh>
    <rPh sb="8" eb="9">
      <t>ビ</t>
    </rPh>
    <phoneticPr fontId="1"/>
  </si>
  <si>
    <t>下記のとおり報告します。</t>
    <rPh sb="0" eb="1">
      <t>シタ</t>
    </rPh>
    <rPh sb="1" eb="2">
      <t>キ</t>
    </rPh>
    <rPh sb="6" eb="8">
      <t>ホウコク</t>
    </rPh>
    <phoneticPr fontId="1"/>
  </si>
  <si>
    <r>
      <t>年齢は、生年月日から</t>
    </r>
    <r>
      <rPr>
        <b/>
        <sz val="11"/>
        <color rgb="FFFF0000"/>
        <rFont val="游ゴシック"/>
        <family val="3"/>
        <charset val="128"/>
        <scheme val="minor"/>
      </rPr>
      <t>当年度内に到達する年齢</t>
    </r>
    <r>
      <rPr>
        <sz val="11"/>
        <color theme="1"/>
        <rFont val="游ゴシック"/>
        <family val="3"/>
        <charset val="128"/>
        <scheme val="minor"/>
      </rPr>
      <t>を自動計算します。
基準日の入力は、令和6年度はＲ7.4.1となります。
年齢、性別の数字で「その他の検査項目」が反転します。</t>
    </r>
    <rPh sb="4" eb="6">
      <t>セイネン</t>
    </rPh>
    <rPh sb="6" eb="8">
      <t>ガッピ</t>
    </rPh>
    <rPh sb="22" eb="24">
      <t>ジドウ</t>
    </rPh>
    <rPh sb="24" eb="26">
      <t>ケイサン</t>
    </rPh>
    <rPh sb="31" eb="33">
      <t>キジュン</t>
    </rPh>
    <rPh sb="33" eb="34">
      <t>ビ</t>
    </rPh>
    <rPh sb="35" eb="37">
      <t>ニュウリョク</t>
    </rPh>
    <rPh sb="39" eb="41">
      <t>レイワ</t>
    </rPh>
    <rPh sb="42" eb="44">
      <t>ネンド</t>
    </rPh>
    <rPh sb="64" eb="66">
      <t>スウジ</t>
    </rPh>
    <rPh sb="78" eb="80">
      <t>ハンテン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</si>
</sst>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1.治療中又は受診済み&quot;"/>
    <numFmt numFmtId="177" formatCode="&quot;2.他の医療機関で受診予定&quot;"/>
    <numFmt numFmtId="178" formatCode="&quot;3.妊娠中又は妊娠疑い&quot;"/>
    <numFmt numFmtId="179" formatCode="&quot;4.その他　理由明記のこと&quot;"/>
    <numFmt numFmtId="180" formatCode="0_ "/>
    <numFmt numFmtId="181" formatCode="[$-411]ge\.m\.d;@"/>
  </numFmts>
  <fonts count="18">
    <font>
      <sz val="11"/>
      <color theme="1"/>
      <name val="游ゴシック"/>
      <family val="2"/>
      <charset val="128"/>
      <scheme val="minor"/>
    </font>
    <font>
      <sz val="6"/>
      <name val="游ゴシック"/>
      <family val="2"/>
      <charset val="128"/>
      <scheme val="minor"/>
    </font>
    <font>
      <sz val="16"/>
      <color theme="1"/>
      <name val="游ゴシック"/>
      <family val="3"/>
      <charset val="128"/>
      <scheme val="minor"/>
    </font>
    <font>
      <sz val="11"/>
      <color theme="1"/>
      <name val="游ゴシック"/>
      <family val="3"/>
      <charset val="128"/>
      <scheme val="minor"/>
    </font>
    <font>
      <b/>
      <sz val="11"/>
      <color rgb="FFFF0000"/>
      <name val="ＭＳ ゴシック"/>
      <family val="3"/>
      <charset val="128"/>
    </font>
    <font>
      <b/>
      <sz val="11"/>
      <color rgb="FFFF0000"/>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10"/>
      <color theme="1"/>
      <name val="游ゴシック"/>
      <family val="2"/>
      <charset val="128"/>
      <scheme val="minor"/>
    </font>
    <font>
      <sz val="9"/>
      <color indexed="81"/>
      <name val="MS P ゴシック"/>
      <family val="3"/>
      <charset val="128"/>
    </font>
    <font>
      <b/>
      <sz val="9"/>
      <color indexed="81"/>
      <name val="MS P ゴシック"/>
      <family val="3"/>
      <charset val="128"/>
    </font>
    <font>
      <b/>
      <sz val="16"/>
      <color theme="1"/>
      <name val="游ゴシック"/>
      <family val="3"/>
      <charset val="128"/>
      <scheme val="minor"/>
    </font>
    <font>
      <b/>
      <sz val="11"/>
      <color theme="1"/>
      <name val="游ゴシック"/>
      <family val="3"/>
      <charset val="128"/>
      <scheme val="minor"/>
    </font>
    <font>
      <sz val="9"/>
      <color theme="1"/>
      <name val="游ゴシック"/>
      <family val="2"/>
      <charset val="128"/>
      <scheme val="minor"/>
    </font>
    <font>
      <sz val="12"/>
      <color theme="1"/>
      <name val="ＭＳ 明朝"/>
      <family val="1"/>
      <charset val="128"/>
    </font>
    <font>
      <b/>
      <sz val="12"/>
      <color theme="1"/>
      <name val="ＭＳ 明朝"/>
      <family val="1"/>
      <charset val="128"/>
    </font>
  </fonts>
  <fills count="6">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rgb="FFFFFFCC"/>
        <bgColor indexed="64"/>
      </patternFill>
    </fill>
    <fill>
      <patternFill patternType="solid">
        <fgColor theme="0" tint="-0.34998626667073579"/>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
      <left style="thin">
        <color indexed="64"/>
      </left>
      <right style="double">
        <color indexed="64"/>
      </right>
      <top style="double">
        <color indexed="64"/>
      </top>
      <bottom style="double">
        <color indexed="64"/>
      </bottom>
      <diagonal/>
    </border>
    <border>
      <left/>
      <right style="double">
        <color auto="1"/>
      </right>
      <top style="double">
        <color auto="1"/>
      </top>
      <bottom style="double">
        <color auto="1"/>
      </bottom>
      <diagonal/>
    </border>
  </borders>
  <cellStyleXfs count="1">
    <xf numFmtId="0" fontId="0" fillId="0" borderId="0">
      <alignment vertical="center"/>
    </xf>
  </cellStyleXfs>
  <cellXfs count="99">
    <xf numFmtId="0" fontId="0" fillId="0" borderId="0" xfId="0">
      <alignment vertical="center"/>
    </xf>
    <xf numFmtId="0" fontId="2" fillId="0" borderId="0" xfId="0" applyFont="1">
      <alignment vertical="center"/>
    </xf>
    <xf numFmtId="0" fontId="0" fillId="0" borderId="8" xfId="0" applyBorder="1">
      <alignment vertical="center"/>
    </xf>
    <xf numFmtId="0" fontId="0" fillId="0" borderId="0" xfId="0" applyBorder="1">
      <alignment vertical="center"/>
    </xf>
    <xf numFmtId="0" fontId="0" fillId="0" borderId="4" xfId="0" applyBorder="1">
      <alignment vertical="center"/>
    </xf>
    <xf numFmtId="0" fontId="0" fillId="0" borderId="5" xfId="0" applyBorder="1">
      <alignment vertical="center"/>
    </xf>
    <xf numFmtId="0" fontId="0" fillId="0" borderId="11" xfId="0" applyBorder="1">
      <alignment vertical="center"/>
    </xf>
    <xf numFmtId="0" fontId="0" fillId="0" borderId="17" xfId="0" applyBorder="1">
      <alignment vertical="center"/>
    </xf>
    <xf numFmtId="0" fontId="0" fillId="0" borderId="18" xfId="0" applyBorder="1">
      <alignmen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shrinkToFit="1"/>
    </xf>
    <xf numFmtId="176" fontId="0" fillId="0" borderId="0" xfId="0" applyNumberFormat="1" applyBorder="1" applyAlignment="1">
      <alignment horizontal="left" vertical="center"/>
    </xf>
    <xf numFmtId="0" fontId="0" fillId="0" borderId="0" xfId="0" applyBorder="1" applyAlignment="1">
      <alignment vertical="center"/>
    </xf>
    <xf numFmtId="0" fontId="5" fillId="2" borderId="7" xfId="0" applyFont="1" applyFill="1" applyBorder="1" applyAlignment="1">
      <alignment horizontal="center" vertical="center" wrapText="1"/>
    </xf>
    <xf numFmtId="0" fontId="7" fillId="0" borderId="15" xfId="0" applyFont="1" applyBorder="1">
      <alignment vertical="center"/>
    </xf>
    <xf numFmtId="0" fontId="7" fillId="0" borderId="0" xfId="0" applyFont="1" applyBorder="1">
      <alignment vertical="center"/>
    </xf>
    <xf numFmtId="0" fontId="7" fillId="0" borderId="11" xfId="0" applyFont="1" applyBorder="1">
      <alignment vertical="center"/>
    </xf>
    <xf numFmtId="0" fontId="0" fillId="0" borderId="15" xfId="0" applyBorder="1" applyAlignment="1">
      <alignment horizontal="left" vertical="center" indent="2"/>
    </xf>
    <xf numFmtId="0" fontId="0" fillId="0" borderId="16" xfId="0" applyBorder="1" applyAlignment="1">
      <alignment horizontal="left" vertical="center" indent="2"/>
    </xf>
    <xf numFmtId="0" fontId="0" fillId="0" borderId="0" xfId="0" applyBorder="1" applyAlignment="1">
      <alignment horizontal="left" vertical="center" indent="2"/>
    </xf>
    <xf numFmtId="0" fontId="0" fillId="0" borderId="17" xfId="0" applyBorder="1" applyAlignment="1">
      <alignment horizontal="left" vertical="center" indent="2"/>
    </xf>
    <xf numFmtId="0" fontId="4" fillId="0" borderId="1" xfId="0" applyFont="1" applyBorder="1" applyAlignment="1">
      <alignment horizontal="center" vertical="center"/>
    </xf>
    <xf numFmtId="0" fontId="0" fillId="0" borderId="1" xfId="0" applyBorder="1" applyAlignment="1">
      <alignment vertical="center"/>
    </xf>
    <xf numFmtId="180" fontId="0" fillId="0" borderId="1" xfId="0" applyNumberFormat="1" applyBorder="1" applyAlignment="1">
      <alignment vertical="center"/>
    </xf>
    <xf numFmtId="0" fontId="14" fillId="0" borderId="0" xfId="0" applyFont="1" applyBorder="1">
      <alignment vertical="center"/>
    </xf>
    <xf numFmtId="0" fontId="15" fillId="0" borderId="10" xfId="0" applyFont="1" applyBorder="1">
      <alignment vertical="center"/>
    </xf>
    <xf numFmtId="0" fontId="0" fillId="0" borderId="6" xfId="0" applyBorder="1" applyAlignment="1">
      <alignment vertical="center"/>
    </xf>
    <xf numFmtId="180" fontId="0" fillId="0" borderId="6" xfId="0" applyNumberFormat="1" applyBorder="1" applyAlignment="1">
      <alignment vertical="center"/>
    </xf>
    <xf numFmtId="0" fontId="0" fillId="4" borderId="23" xfId="0" applyFill="1" applyBorder="1">
      <alignment vertical="center"/>
    </xf>
    <xf numFmtId="0" fontId="0" fillId="4" borderId="24" xfId="0" applyFill="1" applyBorder="1">
      <alignment vertical="center"/>
    </xf>
    <xf numFmtId="0" fontId="0" fillId="4" borderId="25" xfId="0" applyFill="1" applyBorder="1">
      <alignment vertical="center"/>
    </xf>
    <xf numFmtId="0" fontId="0" fillId="4" borderId="26" xfId="0" applyFill="1" applyBorder="1">
      <alignment vertical="center"/>
    </xf>
    <xf numFmtId="0" fontId="0" fillId="4" borderId="27" xfId="0" applyFill="1" applyBorder="1">
      <alignment vertical="center"/>
    </xf>
    <xf numFmtId="0" fontId="0" fillId="4" borderId="28" xfId="0" applyFill="1" applyBorder="1">
      <alignment vertical="center"/>
    </xf>
    <xf numFmtId="0" fontId="13" fillId="0" borderId="0" xfId="0" applyFont="1" applyBorder="1" applyAlignment="1">
      <alignment vertical="center"/>
    </xf>
    <xf numFmtId="0" fontId="16" fillId="0" borderId="0" xfId="0" applyFont="1" applyBorder="1" applyAlignment="1">
      <alignment vertical="center"/>
    </xf>
    <xf numFmtId="0" fontId="16" fillId="0" borderId="0" xfId="0" applyFont="1">
      <alignment vertical="center"/>
    </xf>
    <xf numFmtId="0" fontId="17" fillId="0" borderId="0" xfId="0" applyFont="1" applyBorder="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16" fillId="0" borderId="0" xfId="0" applyFont="1" applyBorder="1" applyAlignment="1">
      <alignment horizontal="right" vertical="center"/>
    </xf>
    <xf numFmtId="0" fontId="0" fillId="0" borderId="17" xfId="0" applyBorder="1" applyAlignment="1">
      <alignment vertical="center"/>
    </xf>
    <xf numFmtId="0" fontId="2" fillId="0" borderId="17" xfId="0" applyFont="1" applyBorder="1">
      <alignment vertical="center"/>
    </xf>
    <xf numFmtId="0" fontId="0" fillId="0" borderId="22" xfId="0" applyBorder="1" applyAlignment="1">
      <alignment horizontal="center" vertical="center" wrapText="1"/>
    </xf>
    <xf numFmtId="181" fontId="0" fillId="3" borderId="7" xfId="0" applyNumberFormat="1" applyFill="1" applyBorder="1" applyAlignment="1">
      <alignment horizontal="center" vertical="center"/>
    </xf>
    <xf numFmtId="181" fontId="0" fillId="0" borderId="1" xfId="0" applyNumberFormat="1" applyBorder="1" applyAlignment="1">
      <alignment vertical="center"/>
    </xf>
    <xf numFmtId="181" fontId="0" fillId="0" borderId="6" xfId="0" applyNumberFormat="1" applyBorder="1" applyAlignment="1">
      <alignment vertical="center"/>
    </xf>
    <xf numFmtId="0" fontId="0" fillId="5" borderId="0" xfId="0" applyFill="1">
      <alignment vertical="center"/>
    </xf>
    <xf numFmtId="176" fontId="0" fillId="5" borderId="0" xfId="0" applyNumberFormat="1" applyFill="1" applyBorder="1" applyAlignment="1">
      <alignment horizontal="left" vertical="center"/>
    </xf>
    <xf numFmtId="177" fontId="0" fillId="5" borderId="0" xfId="0" applyNumberFormat="1" applyFill="1" applyBorder="1" applyAlignment="1">
      <alignment horizontal="left" vertical="center"/>
    </xf>
    <xf numFmtId="178" fontId="0" fillId="5" borderId="0" xfId="0" applyNumberFormat="1" applyFill="1" applyBorder="1" applyAlignment="1">
      <alignment horizontal="left" vertical="center"/>
    </xf>
    <xf numFmtId="179" fontId="0" fillId="5" borderId="0" xfId="0" applyNumberFormat="1" applyFill="1" applyBorder="1" applyAlignment="1">
      <alignment horizontal="left" vertical="center"/>
    </xf>
    <xf numFmtId="0" fontId="0" fillId="2" borderId="1" xfId="0" applyFill="1" applyBorder="1" applyAlignment="1">
      <alignment horizontal="center" vertical="center"/>
    </xf>
    <xf numFmtId="0" fontId="3" fillId="2" borderId="6" xfId="0" applyFont="1" applyFill="1" applyBorder="1" applyAlignment="1">
      <alignment horizontal="center" vertical="center" wrapText="1"/>
    </xf>
    <xf numFmtId="0" fontId="0" fillId="2" borderId="1" xfId="0" applyFill="1" applyBorder="1" applyAlignment="1">
      <alignment horizontal="center" vertical="center"/>
    </xf>
    <xf numFmtId="0" fontId="3" fillId="2" borderId="6" xfId="0" applyFont="1" applyFill="1" applyBorder="1" applyAlignment="1">
      <alignment horizontal="center" vertical="center" wrapText="1"/>
    </xf>
    <xf numFmtId="0" fontId="0" fillId="0" borderId="2" xfId="0" applyBorder="1" applyAlignment="1">
      <alignment horizontal="left" vertical="center" wrapText="1"/>
    </xf>
    <xf numFmtId="0" fontId="0" fillId="0" borderId="9"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0" fillId="2" borderId="1" xfId="0" applyFill="1" applyBorder="1" applyAlignment="1">
      <alignment horizontal="center" vertical="center"/>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0" fillId="3" borderId="21" xfId="0" applyFill="1" applyBorder="1" applyAlignment="1">
      <alignment horizontal="center" vertical="center" wrapText="1"/>
    </xf>
    <xf numFmtId="0" fontId="0" fillId="3" borderId="19" xfId="0"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9" xfId="0" applyFont="1" applyBorder="1" applyAlignment="1">
      <alignment horizontal="center" vertical="center"/>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0" xfId="0" applyFont="1" applyBorder="1" applyAlignment="1">
      <alignment horizontal="left" vertical="center" wrapText="1"/>
    </xf>
    <xf numFmtId="0" fontId="6" fillId="0" borderId="11" xfId="0" applyFont="1" applyBorder="1" applyAlignment="1">
      <alignment horizontal="left" vertical="center" wrapText="1"/>
    </xf>
    <xf numFmtId="0" fontId="0" fillId="0" borderId="12"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10"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0" fillId="0" borderId="2" xfId="0" applyBorder="1" applyAlignment="1">
      <alignment horizontal="left" vertical="center" wrapText="1" indent="1"/>
    </xf>
    <xf numFmtId="0" fontId="0" fillId="0" borderId="9" xfId="0" applyBorder="1" applyAlignment="1">
      <alignment horizontal="left" vertical="center" wrapText="1" indent="1"/>
    </xf>
    <xf numFmtId="0" fontId="0" fillId="0" borderId="3" xfId="0" applyBorder="1" applyAlignment="1">
      <alignment horizontal="left" vertical="center" wrapText="1" indent="1"/>
    </xf>
    <xf numFmtId="0" fontId="0" fillId="0" borderId="1" xfId="0" applyBorder="1" applyAlignment="1">
      <alignment horizontal="center" vertical="center"/>
    </xf>
    <xf numFmtId="0" fontId="0" fillId="0" borderId="22"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9" fillId="2" borderId="6" xfId="0" applyFont="1" applyFill="1" applyBorder="1" applyAlignment="1">
      <alignment horizontal="center" vertical="center" wrapText="1"/>
    </xf>
  </cellXfs>
  <cellStyles count="1">
    <cellStyle name="標準" xfId="0" builtinId="0"/>
  </cellStyles>
  <dxfs count="29">
    <dxf>
      <fill>
        <patternFill>
          <bgColor theme="2" tint="-9.9948118533890809E-2"/>
        </patternFill>
      </fill>
    </dxf>
    <dxf>
      <fill>
        <patternFill>
          <bgColor theme="0" tint="-0.24994659260841701"/>
        </patternFill>
      </fill>
    </dxf>
    <dxf>
      <fill>
        <patternFill>
          <bgColor theme="0" tint="-0.24994659260841701"/>
        </patternFill>
      </fill>
    </dxf>
    <dxf>
      <fill>
        <patternFill>
          <bgColor theme="2" tint="-9.9948118533890809E-2"/>
        </patternFill>
      </fill>
    </dxf>
    <dxf>
      <fill>
        <patternFill>
          <bgColor theme="0" tint="-0.24994659260841701"/>
        </patternFill>
      </fill>
    </dxf>
    <dxf>
      <fill>
        <patternFill>
          <bgColor theme="0" tint="-0.24994659260841701"/>
        </patternFill>
      </fill>
    </dxf>
    <dxf>
      <fill>
        <patternFill>
          <bgColor theme="2" tint="-9.9948118533890809E-2"/>
        </patternFill>
      </fill>
    </dxf>
    <dxf>
      <fill>
        <patternFill>
          <bgColor theme="0" tint="-0.24994659260841701"/>
        </patternFill>
      </fill>
    </dxf>
    <dxf>
      <fill>
        <patternFill>
          <bgColor theme="0" tint="-0.24994659260841701"/>
        </patternFill>
      </fill>
    </dxf>
    <dxf>
      <fill>
        <patternFill>
          <bgColor theme="2" tint="-9.9948118533890809E-2"/>
        </patternFill>
      </fill>
    </dxf>
    <dxf>
      <fill>
        <patternFill>
          <bgColor theme="0" tint="-0.24994659260841701"/>
        </patternFill>
      </fill>
    </dxf>
    <dxf>
      <fill>
        <patternFill>
          <bgColor theme="0" tint="-0.24994659260841701"/>
        </patternFill>
      </fill>
    </dxf>
    <dxf>
      <fill>
        <patternFill>
          <bgColor theme="2" tint="-9.9948118533890809E-2"/>
        </patternFill>
      </fill>
    </dxf>
    <dxf>
      <fill>
        <patternFill>
          <bgColor theme="0" tint="-0.24994659260841701"/>
        </patternFill>
      </fill>
    </dxf>
    <dxf>
      <fill>
        <patternFill>
          <bgColor theme="0" tint="-0.24994659260841701"/>
        </patternFill>
      </fill>
    </dxf>
    <dxf>
      <fill>
        <patternFill>
          <bgColor theme="2" tint="-9.9948118533890809E-2"/>
        </patternFill>
      </fill>
    </dxf>
    <dxf>
      <fill>
        <patternFill>
          <bgColor theme="0" tint="-0.24994659260841701"/>
        </patternFill>
      </fill>
    </dxf>
    <dxf>
      <fill>
        <patternFill>
          <bgColor theme="0" tint="-0.24994659260841701"/>
        </patternFill>
      </fill>
    </dxf>
    <dxf>
      <fill>
        <patternFill>
          <bgColor theme="2" tint="-9.9948118533890809E-2"/>
        </patternFill>
      </fill>
    </dxf>
    <dxf>
      <fill>
        <patternFill>
          <bgColor theme="0" tint="-0.24994659260841701"/>
        </patternFill>
      </fill>
    </dxf>
    <dxf>
      <fill>
        <patternFill>
          <bgColor theme="0" tint="-0.24994659260841701"/>
        </patternFill>
      </fill>
    </dxf>
    <dxf>
      <fill>
        <patternFill>
          <bgColor theme="2" tint="-9.9948118533890809E-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2" tint="-9.9948118533890809E-2"/>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34"/>
  <sheetViews>
    <sheetView zoomScaleNormal="100" zoomScaleSheetLayoutView="100" workbookViewId="0">
      <selection activeCell="B13" sqref="B13"/>
    </sheetView>
  </sheetViews>
  <sheetFormatPr defaultRowHeight="18.75"/>
  <cols>
    <col min="1" max="1" width="2.75" customWidth="1"/>
    <col min="2" max="2" width="8.625" customWidth="1"/>
    <col min="3" max="3" width="20.625" customWidth="1"/>
    <col min="4" max="4" width="10.625" customWidth="1"/>
    <col min="5" max="6" width="5.625" customWidth="1"/>
    <col min="7" max="13" width="8.625" customWidth="1"/>
    <col min="14" max="14" width="32.375" customWidth="1"/>
    <col min="15" max="20" width="8.625" customWidth="1"/>
    <col min="24" max="24" width="25.125" bestFit="1" customWidth="1"/>
  </cols>
  <sheetData>
    <row r="1" spans="2:24" ht="34.5" customHeight="1" thickTop="1" thickBot="1">
      <c r="B1" s="70" t="s">
        <v>19</v>
      </c>
      <c r="C1" s="71"/>
      <c r="D1" s="71"/>
      <c r="E1" s="71"/>
      <c r="F1" s="72"/>
      <c r="I1" s="3"/>
      <c r="J1" s="3"/>
      <c r="K1" s="3"/>
      <c r="L1" s="24" t="s">
        <v>13</v>
      </c>
      <c r="M1" s="3"/>
    </row>
    <row r="2" spans="2:24" ht="24.95" customHeight="1" thickTop="1">
      <c r="C2" s="34"/>
      <c r="D2" s="34"/>
      <c r="E2" s="34"/>
      <c r="F2" s="34"/>
      <c r="I2" s="3"/>
      <c r="J2" s="3"/>
      <c r="K2" s="3"/>
      <c r="L2" s="3" t="s">
        <v>14</v>
      </c>
      <c r="M2" s="3"/>
    </row>
    <row r="3" spans="2:24" ht="24.95" customHeight="1">
      <c r="B3" s="35" t="s">
        <v>51</v>
      </c>
      <c r="C3" s="37"/>
      <c r="D3" s="37"/>
      <c r="E3" s="37"/>
      <c r="F3" s="34"/>
      <c r="I3" s="3"/>
      <c r="J3" s="3"/>
      <c r="K3" s="3"/>
      <c r="L3" s="3" t="s">
        <v>15</v>
      </c>
      <c r="M3" s="3"/>
    </row>
    <row r="4" spans="2:24" ht="24.95" customHeight="1">
      <c r="B4" s="36" t="s">
        <v>41</v>
      </c>
      <c r="C4" s="36"/>
      <c r="D4" s="36"/>
      <c r="E4" s="36"/>
      <c r="I4" s="3"/>
      <c r="J4" s="3"/>
      <c r="K4" s="3"/>
      <c r="L4" s="3" t="s">
        <v>16</v>
      </c>
      <c r="M4" s="3"/>
    </row>
    <row r="5" spans="2:24" ht="24.95" customHeight="1">
      <c r="B5" s="36" t="s">
        <v>42</v>
      </c>
      <c r="C5" s="36"/>
      <c r="D5" s="36"/>
      <c r="E5" s="36"/>
    </row>
    <row r="6" spans="2:24" ht="24.95" customHeight="1" thickBot="1">
      <c r="B6" s="39" t="s">
        <v>45</v>
      </c>
      <c r="C6" s="36" t="s">
        <v>46</v>
      </c>
      <c r="D6" s="36"/>
      <c r="E6" s="36"/>
      <c r="F6" s="1"/>
    </row>
    <row r="7" spans="2:24" ht="24.95" customHeight="1">
      <c r="B7" s="35"/>
      <c r="C7" s="38"/>
      <c r="D7" s="38"/>
      <c r="E7" s="36"/>
      <c r="F7" s="1"/>
      <c r="I7" s="73" t="s">
        <v>8</v>
      </c>
      <c r="J7" s="74"/>
      <c r="K7" s="74"/>
      <c r="L7" s="74"/>
      <c r="M7" s="74"/>
      <c r="N7" s="75"/>
    </row>
    <row r="8" spans="2:24" ht="24.95" customHeight="1">
      <c r="B8" s="40" t="s">
        <v>43</v>
      </c>
      <c r="C8" s="38" t="s">
        <v>44</v>
      </c>
      <c r="D8" s="38"/>
      <c r="E8" s="36"/>
      <c r="F8" s="1"/>
      <c r="I8" s="76"/>
      <c r="J8" s="77"/>
      <c r="K8" s="77"/>
      <c r="L8" s="77"/>
      <c r="M8" s="77"/>
      <c r="N8" s="78"/>
    </row>
    <row r="9" spans="2:24" ht="24.95" customHeight="1">
      <c r="B9" s="38"/>
      <c r="C9" s="38" t="s">
        <v>1</v>
      </c>
      <c r="D9" s="38"/>
      <c r="E9" s="36"/>
      <c r="F9" s="1"/>
      <c r="I9" s="14" t="s">
        <v>34</v>
      </c>
      <c r="J9" s="15"/>
      <c r="K9" s="15"/>
      <c r="L9" s="15"/>
      <c r="M9" s="15"/>
      <c r="N9" s="16"/>
    </row>
    <row r="10" spans="2:24" ht="24.95" customHeight="1" thickBot="1">
      <c r="B10" s="41"/>
      <c r="C10" s="41"/>
      <c r="D10" s="41"/>
      <c r="E10" s="42"/>
      <c r="F10" s="42"/>
      <c r="G10" s="7"/>
      <c r="I10" s="17" t="s">
        <v>9</v>
      </c>
      <c r="J10" s="3"/>
      <c r="K10" s="3"/>
      <c r="L10" s="19" t="s">
        <v>11</v>
      </c>
      <c r="M10" s="3"/>
      <c r="N10" s="6"/>
    </row>
    <row r="11" spans="2:24" ht="24.95" customHeight="1" thickBot="1">
      <c r="B11" s="1"/>
      <c r="C11" s="1"/>
      <c r="D11" s="1"/>
      <c r="E11" s="1"/>
      <c r="F11" s="1"/>
      <c r="I11" s="18" t="s">
        <v>10</v>
      </c>
      <c r="J11" s="7"/>
      <c r="K11" s="7"/>
      <c r="L11" s="20" t="s">
        <v>40</v>
      </c>
      <c r="M11" s="7"/>
      <c r="N11" s="8"/>
    </row>
    <row r="12" spans="2:24" ht="12.75" customHeight="1" thickBot="1">
      <c r="B12" s="1"/>
      <c r="C12" s="1"/>
      <c r="D12" s="1"/>
      <c r="E12" s="1"/>
      <c r="F12" s="1"/>
    </row>
    <row r="13" spans="2:24" ht="48.75" customHeight="1">
      <c r="C13" s="79" t="s">
        <v>52</v>
      </c>
      <c r="D13" s="80"/>
      <c r="E13" s="81"/>
      <c r="F13" s="88" t="s">
        <v>36</v>
      </c>
      <c r="G13" s="91" t="s">
        <v>17</v>
      </c>
      <c r="H13" s="92"/>
      <c r="I13" s="92"/>
      <c r="J13" s="92"/>
      <c r="K13" s="92"/>
      <c r="L13" s="92"/>
      <c r="M13" s="93"/>
      <c r="N13" s="3"/>
      <c r="O13" s="56" t="s">
        <v>38</v>
      </c>
      <c r="P13" s="57"/>
      <c r="Q13" s="57"/>
      <c r="R13" s="57"/>
      <c r="S13" s="57"/>
      <c r="T13" s="58"/>
    </row>
    <row r="14" spans="2:24">
      <c r="C14" s="82"/>
      <c r="D14" s="83"/>
      <c r="E14" s="84"/>
      <c r="F14" s="89"/>
      <c r="G14" s="4" t="s">
        <v>18</v>
      </c>
      <c r="H14" s="2"/>
      <c r="I14" s="2"/>
      <c r="J14" s="2"/>
      <c r="K14" s="2"/>
      <c r="L14" s="2"/>
      <c r="M14" s="5"/>
      <c r="N14" s="3"/>
      <c r="O14" s="59"/>
      <c r="P14" s="60"/>
      <c r="Q14" s="60"/>
      <c r="R14" s="60"/>
      <c r="S14" s="60"/>
      <c r="T14" s="61"/>
    </row>
    <row r="15" spans="2:24" ht="39" customHeight="1" thickBot="1">
      <c r="C15" s="85"/>
      <c r="D15" s="86"/>
      <c r="E15" s="87"/>
      <c r="F15" s="90"/>
      <c r="G15" s="62" t="s">
        <v>12</v>
      </c>
      <c r="H15" s="62"/>
      <c r="I15" s="62"/>
      <c r="J15" s="62"/>
      <c r="K15" s="62"/>
      <c r="L15" s="62"/>
      <c r="M15" s="62"/>
      <c r="N15" s="52"/>
      <c r="O15" s="63" t="s">
        <v>47</v>
      </c>
      <c r="P15" s="64"/>
      <c r="Q15" s="64"/>
      <c r="R15" s="65"/>
      <c r="S15" s="66" t="s">
        <v>33</v>
      </c>
      <c r="T15" s="67"/>
    </row>
    <row r="16" spans="2:24" ht="33.75" customHeight="1">
      <c r="B16" s="94" t="s">
        <v>0</v>
      </c>
      <c r="C16" s="95" t="s">
        <v>1</v>
      </c>
      <c r="D16" s="43" t="s">
        <v>50</v>
      </c>
      <c r="E16" s="95" t="s">
        <v>2</v>
      </c>
      <c r="F16" s="97" t="s">
        <v>35</v>
      </c>
      <c r="G16" s="98" t="s">
        <v>48</v>
      </c>
      <c r="H16" s="68" t="s">
        <v>3</v>
      </c>
      <c r="I16" s="68" t="s">
        <v>49</v>
      </c>
      <c r="J16" s="68" t="s">
        <v>4</v>
      </c>
      <c r="K16" s="68" t="s">
        <v>5</v>
      </c>
      <c r="L16" s="68" t="s">
        <v>6</v>
      </c>
      <c r="M16" s="68" t="s">
        <v>7</v>
      </c>
      <c r="N16" s="53" t="s">
        <v>29</v>
      </c>
      <c r="O16" s="9" t="s">
        <v>20</v>
      </c>
      <c r="P16" s="9" t="s">
        <v>21</v>
      </c>
      <c r="Q16" s="9" t="s">
        <v>22</v>
      </c>
      <c r="R16" s="9" t="s">
        <v>23</v>
      </c>
      <c r="S16" s="9" t="s">
        <v>24</v>
      </c>
      <c r="T16" s="9" t="s">
        <v>25</v>
      </c>
      <c r="X16" s="47" t="s">
        <v>31</v>
      </c>
    </row>
    <row r="17" spans="1:32" ht="17.25" customHeight="1">
      <c r="B17" s="94"/>
      <c r="C17" s="96"/>
      <c r="D17" s="44">
        <v>45748</v>
      </c>
      <c r="E17" s="96"/>
      <c r="F17" s="96"/>
      <c r="G17" s="69"/>
      <c r="H17" s="69"/>
      <c r="I17" s="69"/>
      <c r="J17" s="69"/>
      <c r="K17" s="69"/>
      <c r="L17" s="69"/>
      <c r="M17" s="69"/>
      <c r="N17" s="13" t="s">
        <v>30</v>
      </c>
      <c r="O17" s="10" t="s">
        <v>26</v>
      </c>
      <c r="P17" s="10" t="s">
        <v>27</v>
      </c>
      <c r="Q17" s="10" t="s">
        <v>27</v>
      </c>
      <c r="R17" s="10" t="s">
        <v>28</v>
      </c>
      <c r="S17" s="10" t="s">
        <v>32</v>
      </c>
      <c r="T17" s="10" t="s">
        <v>27</v>
      </c>
      <c r="X17" s="47"/>
    </row>
    <row r="18" spans="1:32" ht="21.95" customHeight="1">
      <c r="A18" s="25"/>
      <c r="B18" s="21"/>
      <c r="C18" s="22"/>
      <c r="D18" s="45"/>
      <c r="E18" s="23" t="str">
        <f>IF(D18="","",DATEDIF(D18,$D$17,"Y"))</f>
        <v/>
      </c>
      <c r="F18" s="23"/>
      <c r="G18" s="22"/>
      <c r="H18" s="22"/>
      <c r="I18" s="22"/>
      <c r="J18" s="22"/>
      <c r="K18" s="22"/>
      <c r="L18" s="22"/>
      <c r="M18" s="22"/>
      <c r="N18" s="22"/>
      <c r="O18" s="22" t="str">
        <f>IF(E18&lt;30,"項目外","     ")</f>
        <v xml:space="preserve">     </v>
      </c>
      <c r="P18" s="22" t="str">
        <f>IF(E18&lt;40,"項目外","     ")</f>
        <v xml:space="preserve">     </v>
      </c>
      <c r="Q18" s="22" t="str">
        <f>IF(E18&lt;40,"項目外","     ")</f>
        <v xml:space="preserve">     </v>
      </c>
      <c r="R18" s="22" t="str">
        <f>IF(E18&lt;50,"項目外","     ")</f>
        <v xml:space="preserve">     </v>
      </c>
      <c r="S18" s="22" t="e">
        <f>IF(AND(F18=2,E18&gt;=20,ISEVEN(E18)),"       ","項目外")</f>
        <v>#VALUE!</v>
      </c>
      <c r="T18" s="22" t="e">
        <f>IF(AND(F18=2,E18&gt;=40,ISEVEN(E18)),"       ","項目外")</f>
        <v>#VALUE!</v>
      </c>
      <c r="X18" s="48">
        <v>1</v>
      </c>
      <c r="Y18" s="12"/>
      <c r="Z18" s="3"/>
      <c r="AA18" s="3"/>
      <c r="AB18" s="3"/>
      <c r="AC18" s="3"/>
      <c r="AE18" s="3"/>
      <c r="AF18" s="3"/>
    </row>
    <row r="19" spans="1:32" ht="21.95" customHeight="1">
      <c r="A19" s="25"/>
      <c r="B19" s="21"/>
      <c r="C19" s="22"/>
      <c r="D19" s="45"/>
      <c r="E19" s="23" t="str">
        <f t="shared" ref="E19:E32" si="0">IF(D19="","",DATEDIF(D19,$D$17,"Y"))</f>
        <v/>
      </c>
      <c r="F19" s="23"/>
      <c r="G19" s="22"/>
      <c r="H19" s="22"/>
      <c r="I19" s="22"/>
      <c r="J19" s="22"/>
      <c r="K19" s="22"/>
      <c r="L19" s="22"/>
      <c r="M19" s="22"/>
      <c r="N19" s="22"/>
      <c r="O19" s="22" t="str">
        <f t="shared" ref="O19:O32" si="1">IF(E19&lt;30,"項目外","     ")</f>
        <v xml:space="preserve">     </v>
      </c>
      <c r="P19" s="22" t="str">
        <f t="shared" ref="P19:P32" si="2">IF(E19&lt;40,"項目外","     ")</f>
        <v xml:space="preserve">     </v>
      </c>
      <c r="Q19" s="22" t="str">
        <f t="shared" ref="Q19:Q32" si="3">IF(E19&lt;40,"項目外","     ")</f>
        <v xml:space="preserve">     </v>
      </c>
      <c r="R19" s="22" t="str">
        <f t="shared" ref="R19:R32" si="4">IF(E19&lt;50,"項目外","     ")</f>
        <v xml:space="preserve">     </v>
      </c>
      <c r="S19" s="22" t="e">
        <f t="shared" ref="S19:S32" si="5">IF(AND(F19=2,E19&gt;=20,ISEVEN(E19)),"       ","項目外")</f>
        <v>#VALUE!</v>
      </c>
      <c r="T19" s="22" t="e">
        <f t="shared" ref="T19:T32" si="6">IF(AND(F19=2,E19&gt;=40,ISEVEN(E19)),"       ","項目外")</f>
        <v>#VALUE!</v>
      </c>
      <c r="X19" s="49">
        <v>2</v>
      </c>
      <c r="Y19" s="12"/>
      <c r="Z19" s="3"/>
      <c r="AA19" s="3"/>
      <c r="AB19" s="3"/>
      <c r="AC19" s="3"/>
      <c r="AE19" s="3"/>
      <c r="AF19" s="3"/>
    </row>
    <row r="20" spans="1:32" ht="21.95" customHeight="1">
      <c r="A20" s="25"/>
      <c r="B20" s="22"/>
      <c r="C20" s="22"/>
      <c r="D20" s="45"/>
      <c r="E20" s="23" t="str">
        <f t="shared" si="0"/>
        <v/>
      </c>
      <c r="F20" s="23"/>
      <c r="G20" s="22"/>
      <c r="H20" s="22"/>
      <c r="I20" s="22"/>
      <c r="J20" s="22"/>
      <c r="K20" s="22"/>
      <c r="L20" s="22"/>
      <c r="M20" s="22"/>
      <c r="N20" s="22"/>
      <c r="O20" s="22" t="str">
        <f t="shared" si="1"/>
        <v xml:space="preserve">     </v>
      </c>
      <c r="P20" s="22" t="str">
        <f t="shared" si="2"/>
        <v xml:space="preserve">     </v>
      </c>
      <c r="Q20" s="22" t="str">
        <f t="shared" si="3"/>
        <v xml:space="preserve">     </v>
      </c>
      <c r="R20" s="22" t="str">
        <f t="shared" si="4"/>
        <v xml:space="preserve">     </v>
      </c>
      <c r="S20" s="22" t="e">
        <f t="shared" si="5"/>
        <v>#VALUE!</v>
      </c>
      <c r="T20" s="22" t="e">
        <f t="shared" si="6"/>
        <v>#VALUE!</v>
      </c>
      <c r="X20" s="50">
        <v>3</v>
      </c>
      <c r="Y20" s="12"/>
      <c r="Z20" s="3"/>
      <c r="AA20" s="3"/>
      <c r="AB20" s="3"/>
      <c r="AC20" s="3"/>
      <c r="AE20" s="3"/>
      <c r="AF20" s="3"/>
    </row>
    <row r="21" spans="1:32" ht="21.95" customHeight="1">
      <c r="A21" s="25"/>
      <c r="B21" s="22"/>
      <c r="C21" s="22"/>
      <c r="D21" s="45"/>
      <c r="E21" s="23" t="str">
        <f t="shared" si="0"/>
        <v/>
      </c>
      <c r="F21" s="23"/>
      <c r="G21" s="22"/>
      <c r="H21" s="22"/>
      <c r="I21" s="22"/>
      <c r="J21" s="22"/>
      <c r="K21" s="22"/>
      <c r="L21" s="22"/>
      <c r="M21" s="22"/>
      <c r="N21" s="22"/>
      <c r="O21" s="22" t="str">
        <f t="shared" si="1"/>
        <v xml:space="preserve">     </v>
      </c>
      <c r="P21" s="22" t="str">
        <f t="shared" si="2"/>
        <v xml:space="preserve">     </v>
      </c>
      <c r="Q21" s="22" t="str">
        <f t="shared" si="3"/>
        <v xml:space="preserve">     </v>
      </c>
      <c r="R21" s="22" t="str">
        <f t="shared" si="4"/>
        <v xml:space="preserve">     </v>
      </c>
      <c r="S21" s="22" t="e">
        <f t="shared" si="5"/>
        <v>#VALUE!</v>
      </c>
      <c r="T21" s="22" t="e">
        <f t="shared" si="6"/>
        <v>#VALUE!</v>
      </c>
      <c r="X21" s="51">
        <v>4</v>
      </c>
      <c r="Y21" s="12"/>
      <c r="Z21" s="3"/>
      <c r="AA21" s="3"/>
      <c r="AB21" s="3"/>
      <c r="AC21" s="3"/>
      <c r="AE21" s="3"/>
      <c r="AF21" s="3"/>
    </row>
    <row r="22" spans="1:32" ht="21.95" customHeight="1">
      <c r="A22" s="25"/>
      <c r="B22" s="22"/>
      <c r="C22" s="22"/>
      <c r="D22" s="45"/>
      <c r="E22" s="23" t="str">
        <f t="shared" si="0"/>
        <v/>
      </c>
      <c r="F22" s="23"/>
      <c r="G22" s="22"/>
      <c r="H22" s="22"/>
      <c r="I22" s="22"/>
      <c r="J22" s="22"/>
      <c r="K22" s="22"/>
      <c r="L22" s="22"/>
      <c r="M22" s="22"/>
      <c r="N22" s="22"/>
      <c r="O22" s="22" t="str">
        <f t="shared" si="1"/>
        <v xml:space="preserve">     </v>
      </c>
      <c r="P22" s="22" t="str">
        <f t="shared" si="2"/>
        <v xml:space="preserve">     </v>
      </c>
      <c r="Q22" s="22" t="str">
        <f t="shared" si="3"/>
        <v xml:space="preserve">     </v>
      </c>
      <c r="R22" s="22" t="str">
        <f t="shared" si="4"/>
        <v xml:space="preserve">     </v>
      </c>
      <c r="S22" s="22" t="e">
        <f t="shared" si="5"/>
        <v>#VALUE!</v>
      </c>
      <c r="T22" s="22" t="e">
        <f t="shared" si="6"/>
        <v>#VALUE!</v>
      </c>
      <c r="X22" s="48" t="s">
        <v>37</v>
      </c>
      <c r="Y22" s="12"/>
      <c r="Z22" s="3"/>
      <c r="AA22" s="3"/>
      <c r="AB22" s="3"/>
      <c r="AC22" s="3"/>
      <c r="AE22" s="3"/>
      <c r="AF22" s="3"/>
    </row>
    <row r="23" spans="1:32" ht="21.95" customHeight="1">
      <c r="A23" s="25"/>
      <c r="B23" s="22"/>
      <c r="C23" s="22"/>
      <c r="D23" s="45"/>
      <c r="E23" s="23" t="str">
        <f t="shared" si="0"/>
        <v/>
      </c>
      <c r="F23" s="23"/>
      <c r="G23" s="22"/>
      <c r="H23" s="22"/>
      <c r="I23" s="22"/>
      <c r="J23" s="22"/>
      <c r="K23" s="22"/>
      <c r="L23" s="22"/>
      <c r="M23" s="22"/>
      <c r="N23" s="22"/>
      <c r="O23" s="22" t="str">
        <f t="shared" si="1"/>
        <v xml:space="preserve">     </v>
      </c>
      <c r="P23" s="22" t="str">
        <f t="shared" si="2"/>
        <v xml:space="preserve">     </v>
      </c>
      <c r="Q23" s="22" t="str">
        <f t="shared" si="3"/>
        <v xml:space="preserve">     </v>
      </c>
      <c r="R23" s="22" t="str">
        <f t="shared" si="4"/>
        <v xml:space="preserve">     </v>
      </c>
      <c r="S23" s="22" t="e">
        <f t="shared" si="5"/>
        <v>#VALUE!</v>
      </c>
      <c r="T23" s="22" t="e">
        <f t="shared" si="6"/>
        <v>#VALUE!</v>
      </c>
      <c r="X23" s="48"/>
      <c r="Y23" s="12"/>
      <c r="Z23" s="3"/>
      <c r="AA23" s="3"/>
      <c r="AB23" s="3"/>
      <c r="AC23" s="3"/>
      <c r="AE23" s="3"/>
      <c r="AF23" s="3"/>
    </row>
    <row r="24" spans="1:32" ht="21.95" customHeight="1">
      <c r="A24" s="25"/>
      <c r="B24" s="22"/>
      <c r="C24" s="22"/>
      <c r="D24" s="45"/>
      <c r="E24" s="23" t="str">
        <f t="shared" si="0"/>
        <v/>
      </c>
      <c r="F24" s="23"/>
      <c r="G24" s="22"/>
      <c r="H24" s="22"/>
      <c r="I24" s="22"/>
      <c r="J24" s="22"/>
      <c r="K24" s="22"/>
      <c r="L24" s="22"/>
      <c r="M24" s="22"/>
      <c r="N24" s="22"/>
      <c r="O24" s="22" t="str">
        <f t="shared" si="1"/>
        <v xml:space="preserve">     </v>
      </c>
      <c r="P24" s="22" t="str">
        <f t="shared" si="2"/>
        <v xml:space="preserve">     </v>
      </c>
      <c r="Q24" s="22" t="str">
        <f t="shared" si="3"/>
        <v xml:space="preserve">     </v>
      </c>
      <c r="R24" s="22" t="str">
        <f t="shared" si="4"/>
        <v xml:space="preserve">     </v>
      </c>
      <c r="S24" s="22" t="e">
        <f t="shared" si="5"/>
        <v>#VALUE!</v>
      </c>
      <c r="T24" s="22" t="e">
        <f t="shared" si="6"/>
        <v>#VALUE!</v>
      </c>
      <c r="X24" s="49"/>
      <c r="Y24" s="12"/>
      <c r="Z24" s="3"/>
      <c r="AA24" s="3"/>
      <c r="AB24" s="3"/>
      <c r="AC24" s="3"/>
      <c r="AE24" s="3"/>
      <c r="AF24" s="3"/>
    </row>
    <row r="25" spans="1:32" ht="21.95" customHeight="1">
      <c r="A25" s="25"/>
      <c r="B25" s="22"/>
      <c r="C25" s="22"/>
      <c r="D25" s="45"/>
      <c r="E25" s="23" t="str">
        <f t="shared" si="0"/>
        <v/>
      </c>
      <c r="F25" s="23"/>
      <c r="G25" s="22"/>
      <c r="H25" s="22"/>
      <c r="I25" s="22"/>
      <c r="J25" s="22"/>
      <c r="K25" s="22"/>
      <c r="L25" s="22"/>
      <c r="M25" s="22"/>
      <c r="N25" s="22"/>
      <c r="O25" s="22" t="str">
        <f t="shared" si="1"/>
        <v xml:space="preserve">     </v>
      </c>
      <c r="P25" s="22" t="str">
        <f t="shared" si="2"/>
        <v xml:space="preserve">     </v>
      </c>
      <c r="Q25" s="22" t="str">
        <f t="shared" si="3"/>
        <v xml:space="preserve">     </v>
      </c>
      <c r="R25" s="22" t="str">
        <f t="shared" si="4"/>
        <v xml:space="preserve">     </v>
      </c>
      <c r="S25" s="22" t="e">
        <f t="shared" si="5"/>
        <v>#VALUE!</v>
      </c>
      <c r="T25" s="22" t="e">
        <f t="shared" si="6"/>
        <v>#VALUE!</v>
      </c>
      <c r="X25" s="11"/>
      <c r="Y25" s="12"/>
      <c r="Z25" s="3"/>
      <c r="AA25" s="3"/>
      <c r="AB25" s="3"/>
      <c r="AC25" s="3"/>
      <c r="AE25" s="3"/>
      <c r="AF25" s="3"/>
    </row>
    <row r="26" spans="1:32" ht="21.95" customHeight="1">
      <c r="A26" s="25"/>
      <c r="B26" s="22"/>
      <c r="C26" s="22"/>
      <c r="D26" s="45"/>
      <c r="E26" s="23" t="str">
        <f t="shared" si="0"/>
        <v/>
      </c>
      <c r="F26" s="23"/>
      <c r="G26" s="22"/>
      <c r="H26" s="22"/>
      <c r="I26" s="22"/>
      <c r="J26" s="22"/>
      <c r="K26" s="22"/>
      <c r="L26" s="22"/>
      <c r="M26" s="22"/>
      <c r="N26" s="22"/>
      <c r="O26" s="22" t="str">
        <f t="shared" si="1"/>
        <v xml:space="preserve">     </v>
      </c>
      <c r="P26" s="22" t="str">
        <f t="shared" si="2"/>
        <v xml:space="preserve">     </v>
      </c>
      <c r="Q26" s="22" t="str">
        <f t="shared" si="3"/>
        <v xml:space="preserve">     </v>
      </c>
      <c r="R26" s="22" t="str">
        <f t="shared" si="4"/>
        <v xml:space="preserve">     </v>
      </c>
      <c r="S26" s="22" t="e">
        <f t="shared" si="5"/>
        <v>#VALUE!</v>
      </c>
      <c r="T26" s="22" t="e">
        <f t="shared" si="6"/>
        <v>#VALUE!</v>
      </c>
      <c r="X26" s="11"/>
      <c r="Y26" s="12"/>
      <c r="Z26" s="3"/>
      <c r="AA26" s="3"/>
      <c r="AB26" s="3"/>
      <c r="AC26" s="3"/>
      <c r="AE26" s="3"/>
      <c r="AF26" s="3"/>
    </row>
    <row r="27" spans="1:32" ht="21.95" customHeight="1">
      <c r="A27" s="25"/>
      <c r="B27" s="22"/>
      <c r="C27" s="22"/>
      <c r="D27" s="45"/>
      <c r="E27" s="23" t="str">
        <f t="shared" si="0"/>
        <v/>
      </c>
      <c r="F27" s="23"/>
      <c r="G27" s="22"/>
      <c r="H27" s="22"/>
      <c r="I27" s="22"/>
      <c r="J27" s="22"/>
      <c r="K27" s="22"/>
      <c r="L27" s="22"/>
      <c r="M27" s="22"/>
      <c r="N27" s="22"/>
      <c r="O27" s="22" t="str">
        <f t="shared" si="1"/>
        <v xml:space="preserve">     </v>
      </c>
      <c r="P27" s="22" t="str">
        <f t="shared" si="2"/>
        <v xml:space="preserve">     </v>
      </c>
      <c r="Q27" s="22" t="str">
        <f t="shared" si="3"/>
        <v xml:space="preserve">     </v>
      </c>
      <c r="R27" s="22" t="str">
        <f t="shared" si="4"/>
        <v xml:space="preserve">     </v>
      </c>
      <c r="S27" s="22" t="e">
        <f t="shared" si="5"/>
        <v>#VALUE!</v>
      </c>
      <c r="T27" s="22" t="e">
        <f t="shared" si="6"/>
        <v>#VALUE!</v>
      </c>
      <c r="X27" s="11"/>
      <c r="Y27" s="12"/>
      <c r="Z27" s="3"/>
      <c r="AA27" s="3"/>
      <c r="AB27" s="3"/>
      <c r="AC27" s="3"/>
      <c r="AE27" s="3"/>
      <c r="AF27" s="3"/>
    </row>
    <row r="28" spans="1:32" ht="21.95" customHeight="1">
      <c r="A28" s="25"/>
      <c r="B28" s="22"/>
      <c r="C28" s="22"/>
      <c r="D28" s="45"/>
      <c r="E28" s="23" t="str">
        <f t="shared" si="0"/>
        <v/>
      </c>
      <c r="F28" s="23"/>
      <c r="G28" s="22"/>
      <c r="H28" s="22"/>
      <c r="I28" s="22"/>
      <c r="J28" s="22"/>
      <c r="K28" s="22"/>
      <c r="L28" s="22"/>
      <c r="M28" s="22"/>
      <c r="N28" s="22"/>
      <c r="O28" s="22" t="str">
        <f t="shared" si="1"/>
        <v xml:space="preserve">     </v>
      </c>
      <c r="P28" s="22" t="str">
        <f t="shared" si="2"/>
        <v xml:space="preserve">     </v>
      </c>
      <c r="Q28" s="22" t="str">
        <f t="shared" si="3"/>
        <v xml:space="preserve">     </v>
      </c>
      <c r="R28" s="22" t="str">
        <f t="shared" si="4"/>
        <v xml:space="preserve">     </v>
      </c>
      <c r="S28" s="22" t="e">
        <f t="shared" si="5"/>
        <v>#VALUE!</v>
      </c>
      <c r="T28" s="22" t="e">
        <f t="shared" si="6"/>
        <v>#VALUE!</v>
      </c>
      <c r="X28" s="11"/>
      <c r="Y28" s="12"/>
      <c r="Z28" s="3"/>
      <c r="AA28" s="3"/>
      <c r="AB28" s="3"/>
      <c r="AC28" s="3"/>
      <c r="AE28" s="3"/>
      <c r="AF28" s="3"/>
    </row>
    <row r="29" spans="1:32" ht="21.95" customHeight="1">
      <c r="A29" s="25"/>
      <c r="B29" s="22"/>
      <c r="C29" s="22"/>
      <c r="D29" s="45"/>
      <c r="E29" s="23" t="str">
        <f t="shared" si="0"/>
        <v/>
      </c>
      <c r="F29" s="23"/>
      <c r="G29" s="22"/>
      <c r="H29" s="22"/>
      <c r="I29" s="22"/>
      <c r="J29" s="22"/>
      <c r="K29" s="22"/>
      <c r="L29" s="22"/>
      <c r="M29" s="22"/>
      <c r="N29" s="22"/>
      <c r="O29" s="22" t="str">
        <f t="shared" si="1"/>
        <v xml:space="preserve">     </v>
      </c>
      <c r="P29" s="22" t="str">
        <f t="shared" si="2"/>
        <v xml:space="preserve">     </v>
      </c>
      <c r="Q29" s="22" t="str">
        <f t="shared" si="3"/>
        <v xml:space="preserve">     </v>
      </c>
      <c r="R29" s="22" t="str">
        <f t="shared" si="4"/>
        <v xml:space="preserve">     </v>
      </c>
      <c r="S29" s="22" t="e">
        <f t="shared" si="5"/>
        <v>#VALUE!</v>
      </c>
      <c r="T29" s="22" t="e">
        <f t="shared" si="6"/>
        <v>#VALUE!</v>
      </c>
      <c r="X29" s="11"/>
      <c r="Y29" s="12"/>
      <c r="Z29" s="3"/>
      <c r="AA29" s="3"/>
      <c r="AB29" s="3"/>
      <c r="AC29" s="3"/>
      <c r="AE29" s="3"/>
      <c r="AF29" s="3"/>
    </row>
    <row r="30" spans="1:32" ht="21.95" customHeight="1">
      <c r="A30" s="25"/>
      <c r="B30" s="22"/>
      <c r="C30" s="22"/>
      <c r="D30" s="45"/>
      <c r="E30" s="23" t="str">
        <f t="shared" si="0"/>
        <v/>
      </c>
      <c r="F30" s="23"/>
      <c r="G30" s="22"/>
      <c r="H30" s="22"/>
      <c r="I30" s="22"/>
      <c r="J30" s="22"/>
      <c r="K30" s="22"/>
      <c r="L30" s="22"/>
      <c r="M30" s="22"/>
      <c r="N30" s="22"/>
      <c r="O30" s="22" t="str">
        <f t="shared" ref="O30:O31" si="7">IF(E30&lt;30,"項目外","     ")</f>
        <v xml:space="preserve">     </v>
      </c>
      <c r="P30" s="22" t="str">
        <f t="shared" ref="P30:P31" si="8">IF(E30&lt;40,"項目外","     ")</f>
        <v xml:space="preserve">     </v>
      </c>
      <c r="Q30" s="22" t="str">
        <f t="shared" ref="Q30:Q31" si="9">IF(E30&lt;40,"項目外","     ")</f>
        <v xml:space="preserve">     </v>
      </c>
      <c r="R30" s="22" t="str">
        <f t="shared" ref="R30:R31" si="10">IF(E30&lt;50,"項目外","     ")</f>
        <v xml:space="preserve">     </v>
      </c>
      <c r="S30" s="22" t="e">
        <f t="shared" ref="S30:S31" si="11">IF(AND(F30=2,E30&gt;=20,ISEVEN(E30)),"       ","項目外")</f>
        <v>#VALUE!</v>
      </c>
      <c r="T30" s="22" t="e">
        <f t="shared" ref="T30:T31" si="12">IF(AND(F30=2,E30&gt;=40,ISEVEN(E30)),"       ","項目外")</f>
        <v>#VALUE!</v>
      </c>
      <c r="X30" s="11"/>
      <c r="Y30" s="12"/>
      <c r="Z30" s="3"/>
      <c r="AA30" s="3"/>
      <c r="AB30" s="3"/>
      <c r="AC30" s="3"/>
      <c r="AE30" s="3"/>
      <c r="AF30" s="3"/>
    </row>
    <row r="31" spans="1:32" ht="21.95" customHeight="1">
      <c r="A31" s="25"/>
      <c r="B31" s="22"/>
      <c r="C31" s="22"/>
      <c r="D31" s="45"/>
      <c r="E31" s="23" t="str">
        <f t="shared" si="0"/>
        <v/>
      </c>
      <c r="F31" s="23"/>
      <c r="G31" s="22"/>
      <c r="H31" s="22"/>
      <c r="I31" s="22"/>
      <c r="J31" s="22"/>
      <c r="K31" s="22"/>
      <c r="L31" s="22"/>
      <c r="M31" s="22"/>
      <c r="N31" s="22"/>
      <c r="O31" s="22" t="str">
        <f t="shared" si="7"/>
        <v xml:space="preserve">     </v>
      </c>
      <c r="P31" s="22" t="str">
        <f t="shared" si="8"/>
        <v xml:space="preserve">     </v>
      </c>
      <c r="Q31" s="22" t="str">
        <f t="shared" si="9"/>
        <v xml:space="preserve">     </v>
      </c>
      <c r="R31" s="22" t="str">
        <f t="shared" si="10"/>
        <v xml:space="preserve">     </v>
      </c>
      <c r="S31" s="22" t="e">
        <f t="shared" si="11"/>
        <v>#VALUE!</v>
      </c>
      <c r="T31" s="22" t="e">
        <f t="shared" si="12"/>
        <v>#VALUE!</v>
      </c>
      <c r="X31" s="11"/>
      <c r="Y31" s="12"/>
      <c r="Z31" s="3"/>
      <c r="AA31" s="3"/>
      <c r="AB31" s="3"/>
      <c r="AC31" s="3"/>
      <c r="AE31" s="3"/>
      <c r="AF31" s="3"/>
    </row>
    <row r="32" spans="1:32" ht="21.95" customHeight="1" thickBot="1">
      <c r="A32" s="25"/>
      <c r="B32" s="26"/>
      <c r="C32" s="26"/>
      <c r="D32" s="46"/>
      <c r="E32" s="27" t="str">
        <f t="shared" si="0"/>
        <v/>
      </c>
      <c r="F32" s="27"/>
      <c r="G32" s="26"/>
      <c r="H32" s="26"/>
      <c r="I32" s="26"/>
      <c r="J32" s="26"/>
      <c r="K32" s="26"/>
      <c r="L32" s="26"/>
      <c r="M32" s="26"/>
      <c r="N32" s="26"/>
      <c r="O32" s="26" t="str">
        <f t="shared" si="1"/>
        <v xml:space="preserve">     </v>
      </c>
      <c r="P32" s="26" t="str">
        <f t="shared" si="2"/>
        <v xml:space="preserve">     </v>
      </c>
      <c r="Q32" s="26" t="str">
        <f t="shared" si="3"/>
        <v xml:space="preserve">     </v>
      </c>
      <c r="R32" s="26" t="str">
        <f t="shared" si="4"/>
        <v xml:space="preserve">     </v>
      </c>
      <c r="S32" s="26" t="e">
        <f t="shared" si="5"/>
        <v>#VALUE!</v>
      </c>
      <c r="T32" s="26" t="e">
        <f t="shared" si="6"/>
        <v>#VALUE!</v>
      </c>
      <c r="X32" s="11"/>
      <c r="Y32" s="12"/>
      <c r="Z32" s="3"/>
      <c r="AA32" s="3"/>
      <c r="AB32" s="3"/>
      <c r="AC32" s="3"/>
      <c r="AE32" s="3"/>
      <c r="AF32" s="3"/>
    </row>
    <row r="33" spans="2:20" ht="30" customHeight="1" thickTop="1" thickBot="1">
      <c r="B33" s="28"/>
      <c r="C33" s="29" t="s">
        <v>39</v>
      </c>
      <c r="D33" s="29"/>
      <c r="E33" s="29"/>
      <c r="F33" s="30"/>
      <c r="G33" s="31">
        <f t="shared" ref="G33:M33" si="13">COUNTA(G18:G32)</f>
        <v>0</v>
      </c>
      <c r="H33" s="31">
        <f t="shared" si="13"/>
        <v>0</v>
      </c>
      <c r="I33" s="31">
        <f t="shared" si="13"/>
        <v>0</v>
      </c>
      <c r="J33" s="31">
        <f t="shared" si="13"/>
        <v>0</v>
      </c>
      <c r="K33" s="31">
        <f t="shared" si="13"/>
        <v>0</v>
      </c>
      <c r="L33" s="31">
        <f t="shared" si="13"/>
        <v>0</v>
      </c>
      <c r="M33" s="31">
        <f t="shared" si="13"/>
        <v>0</v>
      </c>
      <c r="N33" s="32"/>
      <c r="O33" s="31">
        <f t="shared" ref="O33:T33" si="14">COUNTIF(O18:O32,"〇")</f>
        <v>0</v>
      </c>
      <c r="P33" s="31">
        <f t="shared" si="14"/>
        <v>0</v>
      </c>
      <c r="Q33" s="31">
        <f t="shared" si="14"/>
        <v>0</v>
      </c>
      <c r="R33" s="31">
        <f t="shared" si="14"/>
        <v>0</v>
      </c>
      <c r="S33" s="31">
        <f t="shared" si="14"/>
        <v>0</v>
      </c>
      <c r="T33" s="33">
        <f t="shared" si="14"/>
        <v>0</v>
      </c>
    </row>
    <row r="34" spans="2:20" ht="19.5" thickTop="1"/>
  </sheetData>
  <mergeCells count="20">
    <mergeCell ref="B16:B17"/>
    <mergeCell ref="C16:C17"/>
    <mergeCell ref="E16:E17"/>
    <mergeCell ref="F16:F17"/>
    <mergeCell ref="G16:G17"/>
    <mergeCell ref="B1:F1"/>
    <mergeCell ref="I7:N8"/>
    <mergeCell ref="C13:E15"/>
    <mergeCell ref="F13:F15"/>
    <mergeCell ref="G13:M13"/>
    <mergeCell ref="O13:T14"/>
    <mergeCell ref="G15:M15"/>
    <mergeCell ref="O15:R15"/>
    <mergeCell ref="S15:T15"/>
    <mergeCell ref="H16:H17"/>
    <mergeCell ref="I16:I17"/>
    <mergeCell ref="J16:J17"/>
    <mergeCell ref="K16:K17"/>
    <mergeCell ref="L16:L17"/>
    <mergeCell ref="M16:M17"/>
  </mergeCells>
  <phoneticPr fontId="1"/>
  <conditionalFormatting sqref="O18:T29 O32:T32">
    <cfRule type="containsText" dxfId="28" priority="5" operator="containsText" text="項目外">
      <formula>NOT(ISERROR(SEARCH("項目外",O18)))</formula>
    </cfRule>
  </conditionalFormatting>
  <conditionalFormatting sqref="O31:T31">
    <cfRule type="containsText" dxfId="27" priority="3" operator="containsText" text="項目外">
      <formula>NOT(ISERROR(SEARCH("項目外",O31)))</formula>
    </cfRule>
  </conditionalFormatting>
  <conditionalFormatting sqref="O30:T30">
    <cfRule type="containsText" dxfId="26" priority="2" operator="containsText" text="項目外">
      <formula>NOT(ISERROR(SEARCH("項目外",O30)))</formula>
    </cfRule>
  </conditionalFormatting>
  <conditionalFormatting sqref="E18:E32">
    <cfRule type="containsBlanks" dxfId="25" priority="1">
      <formula>LEN(TRIM(E18))=0</formula>
    </cfRule>
  </conditionalFormatting>
  <dataValidations count="9">
    <dataValidation imeMode="fullAlpha" allowBlank="1" showInputMessage="1" showErrorMessage="1" sqref="E33:F1048576 E2:F17"/>
    <dataValidation allowBlank="1" showInputMessage="1" showErrorMessage="1" prompt="件数を項目別に自動カウント" sqref="G33:M33"/>
    <dataValidation allowBlank="1" showInputMessage="1" showErrorMessage="1" prompt="〇の件数を項目別に自動カウント" sqref="O33:T33"/>
    <dataValidation imeMode="halfAlpha" allowBlank="1" showInputMessage="1" showErrorMessage="1" sqref="B1 B3:B8 B11:B1048576"/>
    <dataValidation type="list" allowBlank="1" showInputMessage="1" showErrorMessage="1" prompt="生年月日を入力すると自動で反転します。" sqref="S18:T32">
      <formula1>$X$22</formula1>
    </dataValidation>
    <dataValidation type="list" allowBlank="1" showInputMessage="1" showErrorMessage="1" sqref="G18:M32">
      <formula1>$X$18:$X$21</formula1>
    </dataValidation>
    <dataValidation type="list" allowBlank="1" showInputMessage="1" showErrorMessage="1" sqref="O18:R32">
      <formula1>$X$22</formula1>
    </dataValidation>
    <dataValidation type="whole" imeMode="fullAlpha" allowBlank="1" showInputMessage="1" showErrorMessage="1" error="1または2を入力してください。" prompt="男性は1、女性は2を入力してください。" sqref="F18:F32">
      <formula1>1</formula1>
      <formula2>2</formula2>
    </dataValidation>
    <dataValidation imeMode="fullAlpha" allowBlank="1" showInputMessage="1" showErrorMessage="1" prompt="生年月日から自動計算" sqref="E18:E32"/>
  </dataValidations>
  <pageMargins left="0.23622047244094491" right="0.23622047244094491" top="0.55118110236220474" bottom="0.35433070866141736" header="0.31496062992125984" footer="0.31496062992125984"/>
  <pageSetup paperSize="9" scale="66"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119"/>
  <sheetViews>
    <sheetView tabSelected="1" zoomScaleNormal="100" zoomScaleSheetLayoutView="100" workbookViewId="0">
      <selection activeCell="B2" sqref="B2"/>
    </sheetView>
  </sheetViews>
  <sheetFormatPr defaultRowHeight="18.75"/>
  <cols>
    <col min="1" max="1" width="2.75" customWidth="1"/>
    <col min="2" max="2" width="8.625" customWidth="1"/>
    <col min="3" max="3" width="20.625" customWidth="1"/>
    <col min="4" max="4" width="10.625" customWidth="1"/>
    <col min="5" max="6" width="5.625" customWidth="1"/>
    <col min="7" max="13" width="8.625" customWidth="1"/>
    <col min="14" max="14" width="32.375" customWidth="1"/>
    <col min="15" max="20" width="8.625" customWidth="1"/>
    <col min="24" max="24" width="25.125" bestFit="1" customWidth="1"/>
  </cols>
  <sheetData>
    <row r="1" spans="2:24" ht="34.5" customHeight="1" thickTop="1" thickBot="1">
      <c r="B1" s="70" t="s">
        <v>19</v>
      </c>
      <c r="C1" s="71"/>
      <c r="D1" s="71"/>
      <c r="E1" s="71"/>
      <c r="F1" s="72"/>
      <c r="I1" s="3"/>
      <c r="J1" s="3"/>
      <c r="K1" s="3"/>
      <c r="L1" s="24" t="s">
        <v>13</v>
      </c>
      <c r="M1" s="3"/>
    </row>
    <row r="2" spans="2:24" ht="24.95" customHeight="1" thickTop="1">
      <c r="C2" s="34"/>
      <c r="D2" s="34"/>
      <c r="E2" s="34"/>
      <c r="F2" s="34"/>
      <c r="I2" s="3"/>
      <c r="J2" s="3"/>
      <c r="K2" s="3"/>
      <c r="L2" s="3" t="s">
        <v>14</v>
      </c>
      <c r="M2" s="3"/>
    </row>
    <row r="3" spans="2:24" ht="24.95" customHeight="1">
      <c r="B3" s="35" t="s">
        <v>51</v>
      </c>
      <c r="C3" s="37"/>
      <c r="D3" s="37"/>
      <c r="E3" s="37"/>
      <c r="F3" s="34"/>
      <c r="I3" s="3"/>
      <c r="J3" s="3"/>
      <c r="K3" s="3"/>
      <c r="L3" s="3" t="s">
        <v>15</v>
      </c>
      <c r="M3" s="3"/>
    </row>
    <row r="4" spans="2:24" ht="24.95" customHeight="1">
      <c r="B4" s="36" t="s">
        <v>41</v>
      </c>
      <c r="C4" s="36"/>
      <c r="D4" s="36"/>
      <c r="E4" s="36"/>
      <c r="I4" s="3"/>
      <c r="J4" s="3"/>
      <c r="K4" s="3"/>
      <c r="L4" s="3" t="s">
        <v>16</v>
      </c>
      <c r="M4" s="3"/>
    </row>
    <row r="5" spans="2:24" ht="24.95" customHeight="1">
      <c r="B5" s="36" t="s">
        <v>42</v>
      </c>
      <c r="C5" s="36"/>
      <c r="D5" s="36"/>
      <c r="E5" s="36"/>
    </row>
    <row r="6" spans="2:24" ht="24.95" customHeight="1" thickBot="1">
      <c r="B6" s="39" t="s">
        <v>45</v>
      </c>
      <c r="C6" s="36" t="s">
        <v>46</v>
      </c>
      <c r="D6" s="36"/>
      <c r="E6" s="36"/>
      <c r="F6" s="1"/>
    </row>
    <row r="7" spans="2:24" ht="24.95" customHeight="1">
      <c r="B7" s="35"/>
      <c r="C7" s="38"/>
      <c r="D7" s="38"/>
      <c r="E7" s="36"/>
      <c r="F7" s="1"/>
      <c r="I7" s="73" t="s">
        <v>8</v>
      </c>
      <c r="J7" s="74"/>
      <c r="K7" s="74"/>
      <c r="L7" s="74"/>
      <c r="M7" s="74"/>
      <c r="N7" s="75"/>
    </row>
    <row r="8" spans="2:24" ht="24.95" customHeight="1">
      <c r="B8" s="40" t="s">
        <v>43</v>
      </c>
      <c r="C8" s="38" t="s">
        <v>44</v>
      </c>
      <c r="D8" s="38"/>
      <c r="E8" s="36"/>
      <c r="F8" s="1"/>
      <c r="I8" s="76"/>
      <c r="J8" s="77"/>
      <c r="K8" s="77"/>
      <c r="L8" s="77"/>
      <c r="M8" s="77"/>
      <c r="N8" s="78"/>
    </row>
    <row r="9" spans="2:24" ht="24.95" customHeight="1">
      <c r="B9" s="38"/>
      <c r="C9" s="38" t="s">
        <v>1</v>
      </c>
      <c r="D9" s="38"/>
      <c r="E9" s="36"/>
      <c r="F9" s="1"/>
      <c r="I9" s="14" t="s">
        <v>34</v>
      </c>
      <c r="J9" s="15"/>
      <c r="K9" s="15"/>
      <c r="L9" s="15"/>
      <c r="M9" s="15"/>
      <c r="N9" s="16"/>
    </row>
    <row r="10" spans="2:24" ht="24.95" customHeight="1" thickBot="1">
      <c r="B10" s="41"/>
      <c r="C10" s="41"/>
      <c r="D10" s="41"/>
      <c r="E10" s="42"/>
      <c r="F10" s="42"/>
      <c r="G10" s="7"/>
      <c r="I10" s="17" t="s">
        <v>9</v>
      </c>
      <c r="J10" s="3"/>
      <c r="K10" s="3"/>
      <c r="L10" s="19" t="s">
        <v>11</v>
      </c>
      <c r="M10" s="3"/>
      <c r="N10" s="6"/>
    </row>
    <row r="11" spans="2:24" ht="24.95" customHeight="1" thickBot="1">
      <c r="B11" s="1"/>
      <c r="C11" s="1"/>
      <c r="D11" s="1"/>
      <c r="E11" s="1"/>
      <c r="F11" s="1"/>
      <c r="I11" s="18" t="s">
        <v>10</v>
      </c>
      <c r="J11" s="7"/>
      <c r="K11" s="7"/>
      <c r="L11" s="20" t="s">
        <v>40</v>
      </c>
      <c r="M11" s="7"/>
      <c r="N11" s="8"/>
    </row>
    <row r="12" spans="2:24" ht="12.75" customHeight="1" thickBot="1">
      <c r="B12" s="1"/>
      <c r="C12" s="1"/>
      <c r="D12" s="1"/>
      <c r="E12" s="1"/>
      <c r="F12" s="1"/>
    </row>
    <row r="13" spans="2:24" ht="48.75" customHeight="1">
      <c r="C13" s="79" t="s">
        <v>52</v>
      </c>
      <c r="D13" s="80"/>
      <c r="E13" s="81"/>
      <c r="F13" s="88" t="s">
        <v>36</v>
      </c>
      <c r="G13" s="91" t="s">
        <v>17</v>
      </c>
      <c r="H13" s="92"/>
      <c r="I13" s="92"/>
      <c r="J13" s="92"/>
      <c r="K13" s="92"/>
      <c r="L13" s="92"/>
      <c r="M13" s="93"/>
      <c r="N13" s="3"/>
      <c r="O13" s="56" t="s">
        <v>38</v>
      </c>
      <c r="P13" s="57"/>
      <c r="Q13" s="57"/>
      <c r="R13" s="57"/>
      <c r="S13" s="57"/>
      <c r="T13" s="58"/>
    </row>
    <row r="14" spans="2:24">
      <c r="C14" s="82"/>
      <c r="D14" s="83"/>
      <c r="E14" s="84"/>
      <c r="F14" s="89"/>
      <c r="G14" s="4" t="s">
        <v>18</v>
      </c>
      <c r="H14" s="2"/>
      <c r="I14" s="2"/>
      <c r="J14" s="2"/>
      <c r="K14" s="2"/>
      <c r="L14" s="2"/>
      <c r="M14" s="5"/>
      <c r="N14" s="3"/>
      <c r="O14" s="59"/>
      <c r="P14" s="60"/>
      <c r="Q14" s="60"/>
      <c r="R14" s="60"/>
      <c r="S14" s="60"/>
      <c r="T14" s="61"/>
    </row>
    <row r="15" spans="2:24" ht="39" customHeight="1" thickBot="1">
      <c r="C15" s="85"/>
      <c r="D15" s="86"/>
      <c r="E15" s="87"/>
      <c r="F15" s="90"/>
      <c r="G15" s="62" t="s">
        <v>12</v>
      </c>
      <c r="H15" s="62"/>
      <c r="I15" s="62"/>
      <c r="J15" s="62"/>
      <c r="K15" s="62"/>
      <c r="L15" s="62"/>
      <c r="M15" s="62"/>
      <c r="N15" s="54"/>
      <c r="O15" s="63" t="s">
        <v>47</v>
      </c>
      <c r="P15" s="64"/>
      <c r="Q15" s="64"/>
      <c r="R15" s="65"/>
      <c r="S15" s="66" t="s">
        <v>33</v>
      </c>
      <c r="T15" s="67"/>
    </row>
    <row r="16" spans="2:24" ht="33.75" customHeight="1">
      <c r="B16" s="94" t="s">
        <v>0</v>
      </c>
      <c r="C16" s="95" t="s">
        <v>1</v>
      </c>
      <c r="D16" s="43" t="s">
        <v>50</v>
      </c>
      <c r="E16" s="95" t="s">
        <v>2</v>
      </c>
      <c r="F16" s="97" t="s">
        <v>35</v>
      </c>
      <c r="G16" s="98" t="s">
        <v>48</v>
      </c>
      <c r="H16" s="68" t="s">
        <v>3</v>
      </c>
      <c r="I16" s="68" t="s">
        <v>49</v>
      </c>
      <c r="J16" s="68" t="s">
        <v>4</v>
      </c>
      <c r="K16" s="68" t="s">
        <v>5</v>
      </c>
      <c r="L16" s="68" t="s">
        <v>6</v>
      </c>
      <c r="M16" s="68" t="s">
        <v>7</v>
      </c>
      <c r="N16" s="55" t="s">
        <v>29</v>
      </c>
      <c r="O16" s="9" t="s">
        <v>20</v>
      </c>
      <c r="P16" s="9" t="s">
        <v>21</v>
      </c>
      <c r="Q16" s="9" t="s">
        <v>22</v>
      </c>
      <c r="R16" s="9" t="s">
        <v>23</v>
      </c>
      <c r="S16" s="9" t="s">
        <v>24</v>
      </c>
      <c r="T16" s="9" t="s">
        <v>25</v>
      </c>
      <c r="X16" s="47" t="s">
        <v>31</v>
      </c>
    </row>
    <row r="17" spans="1:32" ht="17.25" customHeight="1">
      <c r="B17" s="94"/>
      <c r="C17" s="96"/>
      <c r="D17" s="44">
        <v>45748</v>
      </c>
      <c r="E17" s="96"/>
      <c r="F17" s="96"/>
      <c r="G17" s="69"/>
      <c r="H17" s="69"/>
      <c r="I17" s="69"/>
      <c r="J17" s="69"/>
      <c r="K17" s="69"/>
      <c r="L17" s="69"/>
      <c r="M17" s="69"/>
      <c r="N17" s="13" t="s">
        <v>30</v>
      </c>
      <c r="O17" s="10" t="s">
        <v>26</v>
      </c>
      <c r="P17" s="10" t="s">
        <v>27</v>
      </c>
      <c r="Q17" s="10" t="s">
        <v>27</v>
      </c>
      <c r="R17" s="10" t="s">
        <v>28</v>
      </c>
      <c r="S17" s="10" t="s">
        <v>32</v>
      </c>
      <c r="T17" s="10" t="s">
        <v>27</v>
      </c>
      <c r="X17" s="47"/>
    </row>
    <row r="18" spans="1:32" ht="21.95" customHeight="1">
      <c r="A18" s="25"/>
      <c r="B18" s="21"/>
      <c r="C18" s="22"/>
      <c r="D18" s="45"/>
      <c r="E18" s="23" t="str">
        <f>IF(D18="","",DATEDIF(D18,$D$17,"Y"))</f>
        <v/>
      </c>
      <c r="F18" s="23"/>
      <c r="G18" s="22"/>
      <c r="H18" s="22"/>
      <c r="I18" s="22"/>
      <c r="J18" s="22"/>
      <c r="K18" s="22"/>
      <c r="L18" s="22"/>
      <c r="M18" s="22"/>
      <c r="N18" s="22"/>
      <c r="O18" s="22" t="str">
        <f>IF(E18&lt;30,"項目外","     ")</f>
        <v xml:space="preserve">     </v>
      </c>
      <c r="P18" s="22" t="str">
        <f>IF(E18&lt;40,"項目外","     ")</f>
        <v xml:space="preserve">     </v>
      </c>
      <c r="Q18" s="22" t="str">
        <f>IF(E18&lt;40,"項目外","     ")</f>
        <v xml:space="preserve">     </v>
      </c>
      <c r="R18" s="22" t="str">
        <f>IF(E18&lt;50,"項目外","     ")</f>
        <v xml:space="preserve">     </v>
      </c>
      <c r="S18" s="22" t="e">
        <f>IF(AND(F18=2,E18&gt;=20,ISEVEN(E18)),"       ","項目外")</f>
        <v>#VALUE!</v>
      </c>
      <c r="T18" s="22" t="e">
        <f>IF(AND(F18=2,E18&gt;=40,ISEVEN(E18)),"       ","項目外")</f>
        <v>#VALUE!</v>
      </c>
      <c r="X18" s="48">
        <v>1</v>
      </c>
      <c r="Y18" s="12"/>
      <c r="Z18" s="3"/>
      <c r="AA18" s="3"/>
      <c r="AB18" s="3"/>
      <c r="AC18" s="3"/>
      <c r="AE18" s="3"/>
      <c r="AF18" s="3"/>
    </row>
    <row r="19" spans="1:32" ht="21.95" customHeight="1">
      <c r="A19" s="25"/>
      <c r="B19" s="21"/>
      <c r="C19" s="22"/>
      <c r="D19" s="45"/>
      <c r="E19" s="23" t="str">
        <f t="shared" ref="E19:E117" si="0">IF(D19="","",DATEDIF(D19,$D$17,"Y"))</f>
        <v/>
      </c>
      <c r="F19" s="23"/>
      <c r="G19" s="22"/>
      <c r="H19" s="22"/>
      <c r="I19" s="22"/>
      <c r="J19" s="22"/>
      <c r="K19" s="22"/>
      <c r="L19" s="22"/>
      <c r="M19" s="22"/>
      <c r="N19" s="22"/>
      <c r="O19" s="22" t="str">
        <f t="shared" ref="O19:O117" si="1">IF(E19&lt;30,"項目外","     ")</f>
        <v xml:space="preserve">     </v>
      </c>
      <c r="P19" s="22" t="str">
        <f t="shared" ref="P19:P117" si="2">IF(E19&lt;40,"項目外","     ")</f>
        <v xml:space="preserve">     </v>
      </c>
      <c r="Q19" s="22" t="str">
        <f t="shared" ref="Q19:Q117" si="3">IF(E19&lt;40,"項目外","     ")</f>
        <v xml:space="preserve">     </v>
      </c>
      <c r="R19" s="22" t="str">
        <f t="shared" ref="R19:R117" si="4">IF(E19&lt;50,"項目外","     ")</f>
        <v xml:space="preserve">     </v>
      </c>
      <c r="S19" s="22" t="e">
        <f t="shared" ref="S19:S117" si="5">IF(AND(F19=2,E19&gt;=20,ISEVEN(E19)),"       ","項目外")</f>
        <v>#VALUE!</v>
      </c>
      <c r="T19" s="22" t="e">
        <f t="shared" ref="T19:T117" si="6">IF(AND(F19=2,E19&gt;=40,ISEVEN(E19)),"       ","項目外")</f>
        <v>#VALUE!</v>
      </c>
      <c r="X19" s="49">
        <v>2</v>
      </c>
      <c r="Y19" s="12"/>
      <c r="Z19" s="3"/>
      <c r="AA19" s="3"/>
      <c r="AB19" s="3"/>
      <c r="AC19" s="3"/>
      <c r="AE19" s="3"/>
      <c r="AF19" s="3"/>
    </row>
    <row r="20" spans="1:32" ht="21.95" customHeight="1">
      <c r="A20" s="25"/>
      <c r="B20" s="22"/>
      <c r="C20" s="22"/>
      <c r="D20" s="45"/>
      <c r="E20" s="23" t="str">
        <f t="shared" si="0"/>
        <v/>
      </c>
      <c r="F20" s="23"/>
      <c r="G20" s="22"/>
      <c r="H20" s="22"/>
      <c r="I20" s="22"/>
      <c r="J20" s="22"/>
      <c r="K20" s="22"/>
      <c r="L20" s="22"/>
      <c r="M20" s="22"/>
      <c r="N20" s="22"/>
      <c r="O20" s="22" t="str">
        <f t="shared" si="1"/>
        <v xml:space="preserve">     </v>
      </c>
      <c r="P20" s="22" t="str">
        <f t="shared" si="2"/>
        <v xml:space="preserve">     </v>
      </c>
      <c r="Q20" s="22" t="str">
        <f t="shared" si="3"/>
        <v xml:space="preserve">     </v>
      </c>
      <c r="R20" s="22" t="str">
        <f t="shared" si="4"/>
        <v xml:space="preserve">     </v>
      </c>
      <c r="S20" s="22" t="e">
        <f t="shared" si="5"/>
        <v>#VALUE!</v>
      </c>
      <c r="T20" s="22" t="e">
        <f t="shared" si="6"/>
        <v>#VALUE!</v>
      </c>
      <c r="X20" s="50">
        <v>3</v>
      </c>
      <c r="Y20" s="12"/>
      <c r="Z20" s="3"/>
      <c r="AA20" s="3"/>
      <c r="AB20" s="3"/>
      <c r="AC20" s="3"/>
      <c r="AE20" s="3"/>
      <c r="AF20" s="3"/>
    </row>
    <row r="21" spans="1:32" ht="21.95" customHeight="1">
      <c r="A21" s="25"/>
      <c r="B21" s="22"/>
      <c r="C21" s="22"/>
      <c r="D21" s="45"/>
      <c r="E21" s="23" t="str">
        <f t="shared" si="0"/>
        <v/>
      </c>
      <c r="F21" s="23"/>
      <c r="G21" s="22"/>
      <c r="H21" s="22"/>
      <c r="I21" s="22"/>
      <c r="J21" s="22"/>
      <c r="K21" s="22"/>
      <c r="L21" s="22"/>
      <c r="M21" s="22"/>
      <c r="N21" s="22"/>
      <c r="O21" s="22" t="str">
        <f t="shared" si="1"/>
        <v xml:space="preserve">     </v>
      </c>
      <c r="P21" s="22" t="str">
        <f t="shared" si="2"/>
        <v xml:space="preserve">     </v>
      </c>
      <c r="Q21" s="22" t="str">
        <f t="shared" si="3"/>
        <v xml:space="preserve">     </v>
      </c>
      <c r="R21" s="22" t="str">
        <f t="shared" si="4"/>
        <v xml:space="preserve">     </v>
      </c>
      <c r="S21" s="22" t="e">
        <f t="shared" si="5"/>
        <v>#VALUE!</v>
      </c>
      <c r="T21" s="22" t="e">
        <f t="shared" si="6"/>
        <v>#VALUE!</v>
      </c>
      <c r="X21" s="51">
        <v>4</v>
      </c>
      <c r="Y21" s="12"/>
      <c r="Z21" s="3"/>
      <c r="AA21" s="3"/>
      <c r="AB21" s="3"/>
      <c r="AC21" s="3"/>
      <c r="AE21" s="3"/>
      <c r="AF21" s="3"/>
    </row>
    <row r="22" spans="1:32" ht="21.95" customHeight="1">
      <c r="A22" s="25"/>
      <c r="B22" s="22"/>
      <c r="C22" s="22"/>
      <c r="D22" s="45"/>
      <c r="E22" s="23" t="str">
        <f t="shared" si="0"/>
        <v/>
      </c>
      <c r="F22" s="23"/>
      <c r="G22" s="22"/>
      <c r="H22" s="22"/>
      <c r="I22" s="22"/>
      <c r="J22" s="22"/>
      <c r="K22" s="22"/>
      <c r="L22" s="22"/>
      <c r="M22" s="22"/>
      <c r="N22" s="22"/>
      <c r="O22" s="22" t="str">
        <f t="shared" si="1"/>
        <v xml:space="preserve">     </v>
      </c>
      <c r="P22" s="22" t="str">
        <f t="shared" si="2"/>
        <v xml:space="preserve">     </v>
      </c>
      <c r="Q22" s="22" t="str">
        <f t="shared" si="3"/>
        <v xml:space="preserve">     </v>
      </c>
      <c r="R22" s="22" t="str">
        <f t="shared" si="4"/>
        <v xml:space="preserve">     </v>
      </c>
      <c r="S22" s="22" t="e">
        <f t="shared" si="5"/>
        <v>#VALUE!</v>
      </c>
      <c r="T22" s="22" t="e">
        <f t="shared" si="6"/>
        <v>#VALUE!</v>
      </c>
      <c r="X22" s="48" t="s">
        <v>37</v>
      </c>
      <c r="Y22" s="12"/>
      <c r="Z22" s="3"/>
      <c r="AA22" s="3"/>
      <c r="AB22" s="3"/>
      <c r="AC22" s="3"/>
      <c r="AE22" s="3"/>
      <c r="AF22" s="3"/>
    </row>
    <row r="23" spans="1:32" ht="21.95" customHeight="1">
      <c r="A23" s="25"/>
      <c r="B23" s="22"/>
      <c r="C23" s="22"/>
      <c r="D23" s="45"/>
      <c r="E23" s="23" t="str">
        <f t="shared" si="0"/>
        <v/>
      </c>
      <c r="F23" s="23"/>
      <c r="G23" s="22"/>
      <c r="H23" s="22"/>
      <c r="I23" s="22"/>
      <c r="J23" s="22"/>
      <c r="K23" s="22"/>
      <c r="L23" s="22"/>
      <c r="M23" s="22"/>
      <c r="N23" s="22"/>
      <c r="O23" s="22" t="str">
        <f t="shared" si="1"/>
        <v xml:space="preserve">     </v>
      </c>
      <c r="P23" s="22" t="str">
        <f t="shared" si="2"/>
        <v xml:space="preserve">     </v>
      </c>
      <c r="Q23" s="22" t="str">
        <f t="shared" si="3"/>
        <v xml:space="preserve">     </v>
      </c>
      <c r="R23" s="22" t="str">
        <f t="shared" si="4"/>
        <v xml:space="preserve">     </v>
      </c>
      <c r="S23" s="22" t="e">
        <f t="shared" si="5"/>
        <v>#VALUE!</v>
      </c>
      <c r="T23" s="22" t="e">
        <f t="shared" si="6"/>
        <v>#VALUE!</v>
      </c>
      <c r="X23" s="48"/>
      <c r="Y23" s="12"/>
      <c r="Z23" s="3"/>
      <c r="AA23" s="3"/>
      <c r="AB23" s="3"/>
      <c r="AC23" s="3"/>
      <c r="AE23" s="3"/>
      <c r="AF23" s="3"/>
    </row>
    <row r="24" spans="1:32" ht="21.95" customHeight="1">
      <c r="A24" s="25"/>
      <c r="B24" s="22"/>
      <c r="C24" s="22"/>
      <c r="D24" s="45"/>
      <c r="E24" s="23" t="str">
        <f t="shared" si="0"/>
        <v/>
      </c>
      <c r="F24" s="23"/>
      <c r="G24" s="22"/>
      <c r="H24" s="22"/>
      <c r="I24" s="22"/>
      <c r="J24" s="22"/>
      <c r="K24" s="22"/>
      <c r="L24" s="22"/>
      <c r="M24" s="22"/>
      <c r="N24" s="22"/>
      <c r="O24" s="22" t="str">
        <f t="shared" si="1"/>
        <v xml:space="preserve">     </v>
      </c>
      <c r="P24" s="22" t="str">
        <f t="shared" si="2"/>
        <v xml:space="preserve">     </v>
      </c>
      <c r="Q24" s="22" t="str">
        <f t="shared" si="3"/>
        <v xml:space="preserve">     </v>
      </c>
      <c r="R24" s="22" t="str">
        <f t="shared" si="4"/>
        <v xml:space="preserve">     </v>
      </c>
      <c r="S24" s="22" t="e">
        <f t="shared" si="5"/>
        <v>#VALUE!</v>
      </c>
      <c r="T24" s="22" t="e">
        <f t="shared" si="6"/>
        <v>#VALUE!</v>
      </c>
      <c r="X24" s="49"/>
      <c r="Y24" s="12"/>
      <c r="Z24" s="3"/>
      <c r="AA24" s="3"/>
      <c r="AB24" s="3"/>
      <c r="AC24" s="3"/>
      <c r="AE24" s="3"/>
      <c r="AF24" s="3"/>
    </row>
    <row r="25" spans="1:32" ht="21.95" customHeight="1">
      <c r="A25" s="25"/>
      <c r="B25" s="22"/>
      <c r="C25" s="22"/>
      <c r="D25" s="45"/>
      <c r="E25" s="23" t="str">
        <f t="shared" si="0"/>
        <v/>
      </c>
      <c r="F25" s="23"/>
      <c r="G25" s="22"/>
      <c r="H25" s="22"/>
      <c r="I25" s="22"/>
      <c r="J25" s="22"/>
      <c r="K25" s="22"/>
      <c r="L25" s="22"/>
      <c r="M25" s="22"/>
      <c r="N25" s="22"/>
      <c r="O25" s="22" t="str">
        <f t="shared" si="1"/>
        <v xml:space="preserve">     </v>
      </c>
      <c r="P25" s="22" t="str">
        <f t="shared" si="2"/>
        <v xml:space="preserve">     </v>
      </c>
      <c r="Q25" s="22" t="str">
        <f t="shared" si="3"/>
        <v xml:space="preserve">     </v>
      </c>
      <c r="R25" s="22" t="str">
        <f t="shared" si="4"/>
        <v xml:space="preserve">     </v>
      </c>
      <c r="S25" s="22" t="e">
        <f t="shared" si="5"/>
        <v>#VALUE!</v>
      </c>
      <c r="T25" s="22" t="e">
        <f t="shared" si="6"/>
        <v>#VALUE!</v>
      </c>
      <c r="X25" s="11"/>
      <c r="Y25" s="12"/>
      <c r="Z25" s="3"/>
      <c r="AA25" s="3"/>
      <c r="AB25" s="3"/>
      <c r="AC25" s="3"/>
      <c r="AE25" s="3"/>
      <c r="AF25" s="3"/>
    </row>
    <row r="26" spans="1:32" ht="21.95" customHeight="1">
      <c r="A26" s="25"/>
      <c r="B26" s="22"/>
      <c r="C26" s="22"/>
      <c r="D26" s="45"/>
      <c r="E26" s="23" t="str">
        <f t="shared" si="0"/>
        <v/>
      </c>
      <c r="F26" s="23"/>
      <c r="G26" s="22"/>
      <c r="H26" s="22"/>
      <c r="I26" s="22"/>
      <c r="J26" s="22"/>
      <c r="K26" s="22"/>
      <c r="L26" s="22"/>
      <c r="M26" s="22"/>
      <c r="N26" s="22"/>
      <c r="O26" s="22" t="str">
        <f t="shared" si="1"/>
        <v xml:space="preserve">     </v>
      </c>
      <c r="P26" s="22" t="str">
        <f t="shared" si="2"/>
        <v xml:space="preserve">     </v>
      </c>
      <c r="Q26" s="22" t="str">
        <f t="shared" si="3"/>
        <v xml:space="preserve">     </v>
      </c>
      <c r="R26" s="22" t="str">
        <f t="shared" si="4"/>
        <v xml:space="preserve">     </v>
      </c>
      <c r="S26" s="22" t="e">
        <f t="shared" si="5"/>
        <v>#VALUE!</v>
      </c>
      <c r="T26" s="22" t="e">
        <f t="shared" si="6"/>
        <v>#VALUE!</v>
      </c>
      <c r="X26" s="11"/>
      <c r="Y26" s="12"/>
      <c r="Z26" s="3"/>
      <c r="AA26" s="3"/>
      <c r="AB26" s="3"/>
      <c r="AC26" s="3"/>
      <c r="AE26" s="3"/>
      <c r="AF26" s="3"/>
    </row>
    <row r="27" spans="1:32" ht="21.95" customHeight="1">
      <c r="A27" s="25"/>
      <c r="B27" s="22"/>
      <c r="C27" s="22"/>
      <c r="D27" s="45"/>
      <c r="E27" s="23" t="str">
        <f t="shared" si="0"/>
        <v/>
      </c>
      <c r="F27" s="23"/>
      <c r="G27" s="22"/>
      <c r="H27" s="22"/>
      <c r="I27" s="22"/>
      <c r="J27" s="22"/>
      <c r="K27" s="22"/>
      <c r="L27" s="22"/>
      <c r="M27" s="22"/>
      <c r="N27" s="22"/>
      <c r="O27" s="22" t="str">
        <f t="shared" si="1"/>
        <v xml:space="preserve">     </v>
      </c>
      <c r="P27" s="22" t="str">
        <f t="shared" si="2"/>
        <v xml:space="preserve">     </v>
      </c>
      <c r="Q27" s="22" t="str">
        <f t="shared" si="3"/>
        <v xml:space="preserve">     </v>
      </c>
      <c r="R27" s="22" t="str">
        <f t="shared" si="4"/>
        <v xml:space="preserve">     </v>
      </c>
      <c r="S27" s="22" t="e">
        <f t="shared" si="5"/>
        <v>#VALUE!</v>
      </c>
      <c r="T27" s="22" t="e">
        <f t="shared" si="6"/>
        <v>#VALUE!</v>
      </c>
      <c r="X27" s="11"/>
      <c r="Y27" s="12"/>
      <c r="Z27" s="3"/>
      <c r="AA27" s="3"/>
      <c r="AB27" s="3"/>
      <c r="AC27" s="3"/>
      <c r="AE27" s="3"/>
      <c r="AF27" s="3"/>
    </row>
    <row r="28" spans="1:32" ht="21.95" customHeight="1">
      <c r="A28" s="25"/>
      <c r="B28" s="22"/>
      <c r="C28" s="22"/>
      <c r="D28" s="45"/>
      <c r="E28" s="23" t="str">
        <f t="shared" si="0"/>
        <v/>
      </c>
      <c r="F28" s="23"/>
      <c r="G28" s="22"/>
      <c r="H28" s="22"/>
      <c r="I28" s="22"/>
      <c r="J28" s="22"/>
      <c r="K28" s="22"/>
      <c r="L28" s="22"/>
      <c r="M28" s="22"/>
      <c r="N28" s="22"/>
      <c r="O28" s="22" t="str">
        <f t="shared" si="1"/>
        <v xml:space="preserve">     </v>
      </c>
      <c r="P28" s="22" t="str">
        <f t="shared" si="2"/>
        <v xml:space="preserve">     </v>
      </c>
      <c r="Q28" s="22" t="str">
        <f t="shared" si="3"/>
        <v xml:space="preserve">     </v>
      </c>
      <c r="R28" s="22" t="str">
        <f t="shared" si="4"/>
        <v xml:space="preserve">     </v>
      </c>
      <c r="S28" s="22" t="e">
        <f t="shared" si="5"/>
        <v>#VALUE!</v>
      </c>
      <c r="T28" s="22" t="e">
        <f t="shared" si="6"/>
        <v>#VALUE!</v>
      </c>
      <c r="X28" s="11"/>
      <c r="Y28" s="12"/>
      <c r="Z28" s="3"/>
      <c r="AA28" s="3"/>
      <c r="AB28" s="3"/>
      <c r="AC28" s="3"/>
      <c r="AE28" s="3"/>
      <c r="AF28" s="3"/>
    </row>
    <row r="29" spans="1:32" ht="21.95" customHeight="1">
      <c r="A29" s="25"/>
      <c r="B29" s="22"/>
      <c r="C29" s="22"/>
      <c r="D29" s="45"/>
      <c r="E29" s="23" t="str">
        <f t="shared" si="0"/>
        <v/>
      </c>
      <c r="F29" s="23"/>
      <c r="G29" s="22"/>
      <c r="H29" s="22"/>
      <c r="I29" s="22"/>
      <c r="J29" s="22"/>
      <c r="K29" s="22"/>
      <c r="L29" s="22"/>
      <c r="M29" s="22"/>
      <c r="N29" s="22"/>
      <c r="O29" s="22" t="str">
        <f t="shared" si="1"/>
        <v xml:space="preserve">     </v>
      </c>
      <c r="P29" s="22" t="str">
        <f t="shared" si="2"/>
        <v xml:space="preserve">     </v>
      </c>
      <c r="Q29" s="22" t="str">
        <f t="shared" si="3"/>
        <v xml:space="preserve">     </v>
      </c>
      <c r="R29" s="22" t="str">
        <f t="shared" si="4"/>
        <v xml:space="preserve">     </v>
      </c>
      <c r="S29" s="22" t="e">
        <f t="shared" si="5"/>
        <v>#VALUE!</v>
      </c>
      <c r="T29" s="22" t="e">
        <f t="shared" si="6"/>
        <v>#VALUE!</v>
      </c>
      <c r="X29" s="11"/>
      <c r="Y29" s="12"/>
      <c r="Z29" s="3"/>
      <c r="AA29" s="3"/>
      <c r="AB29" s="3"/>
      <c r="AC29" s="3"/>
      <c r="AE29" s="3"/>
      <c r="AF29" s="3"/>
    </row>
    <row r="30" spans="1:32" ht="21.95" customHeight="1">
      <c r="A30" s="25"/>
      <c r="B30" s="22"/>
      <c r="C30" s="22"/>
      <c r="D30" s="45"/>
      <c r="E30" s="23" t="str">
        <f t="shared" si="0"/>
        <v/>
      </c>
      <c r="F30" s="23"/>
      <c r="G30" s="22"/>
      <c r="H30" s="22"/>
      <c r="I30" s="22"/>
      <c r="J30" s="22"/>
      <c r="K30" s="22"/>
      <c r="L30" s="22"/>
      <c r="M30" s="22"/>
      <c r="N30" s="22"/>
      <c r="O30" s="22" t="str">
        <f t="shared" si="1"/>
        <v xml:space="preserve">     </v>
      </c>
      <c r="P30" s="22" t="str">
        <f t="shared" si="2"/>
        <v xml:space="preserve">     </v>
      </c>
      <c r="Q30" s="22" t="str">
        <f t="shared" si="3"/>
        <v xml:space="preserve">     </v>
      </c>
      <c r="R30" s="22" t="str">
        <f t="shared" si="4"/>
        <v xml:space="preserve">     </v>
      </c>
      <c r="S30" s="22" t="e">
        <f t="shared" si="5"/>
        <v>#VALUE!</v>
      </c>
      <c r="T30" s="22" t="e">
        <f t="shared" si="6"/>
        <v>#VALUE!</v>
      </c>
      <c r="X30" s="11"/>
      <c r="Y30" s="12"/>
      <c r="Z30" s="3"/>
      <c r="AA30" s="3"/>
      <c r="AB30" s="3"/>
      <c r="AC30" s="3"/>
      <c r="AE30" s="3"/>
      <c r="AF30" s="3"/>
    </row>
    <row r="31" spans="1:32" ht="21.95" customHeight="1">
      <c r="A31" s="25"/>
      <c r="B31" s="21"/>
      <c r="C31" s="22"/>
      <c r="D31" s="45"/>
      <c r="E31" s="23" t="str">
        <f t="shared" ref="E31:E54" si="7">IF(D31="","",DATEDIF(D31,$D$17,"Y"))</f>
        <v/>
      </c>
      <c r="F31" s="23"/>
      <c r="G31" s="22"/>
      <c r="H31" s="22"/>
      <c r="I31" s="22"/>
      <c r="J31" s="22"/>
      <c r="K31" s="22"/>
      <c r="L31" s="22"/>
      <c r="M31" s="22"/>
      <c r="N31" s="22"/>
      <c r="O31" s="22" t="str">
        <f t="shared" ref="O31:O54" si="8">IF(E31&lt;30,"項目外","     ")</f>
        <v xml:space="preserve">     </v>
      </c>
      <c r="P31" s="22" t="str">
        <f t="shared" ref="P31:P54" si="9">IF(E31&lt;40,"項目外","     ")</f>
        <v xml:space="preserve">     </v>
      </c>
      <c r="Q31" s="22" t="str">
        <f t="shared" ref="Q31:Q54" si="10">IF(E31&lt;40,"項目外","     ")</f>
        <v xml:space="preserve">     </v>
      </c>
      <c r="R31" s="22" t="str">
        <f t="shared" ref="R31:R54" si="11">IF(E31&lt;50,"項目外","     ")</f>
        <v xml:space="preserve">     </v>
      </c>
      <c r="S31" s="22" t="e">
        <f t="shared" ref="S31:S54" si="12">IF(AND(F31=2,E31&gt;=20,ISEVEN(E31)),"       ","項目外")</f>
        <v>#VALUE!</v>
      </c>
      <c r="T31" s="22" t="e">
        <f t="shared" ref="T31:T54" si="13">IF(AND(F31=2,E31&gt;=40,ISEVEN(E31)),"       ","項目外")</f>
        <v>#VALUE!</v>
      </c>
      <c r="X31" s="49">
        <v>2</v>
      </c>
      <c r="Y31" s="12"/>
      <c r="Z31" s="3"/>
      <c r="AA31" s="3"/>
      <c r="AB31" s="3"/>
      <c r="AC31" s="3"/>
      <c r="AE31" s="3"/>
      <c r="AF31" s="3"/>
    </row>
    <row r="32" spans="1:32" ht="21.95" customHeight="1">
      <c r="A32" s="25"/>
      <c r="B32" s="22"/>
      <c r="C32" s="22"/>
      <c r="D32" s="45"/>
      <c r="E32" s="23" t="str">
        <f t="shared" si="7"/>
        <v/>
      </c>
      <c r="F32" s="23"/>
      <c r="G32" s="22"/>
      <c r="H32" s="22"/>
      <c r="I32" s="22"/>
      <c r="J32" s="22"/>
      <c r="K32" s="22"/>
      <c r="L32" s="22"/>
      <c r="M32" s="22"/>
      <c r="N32" s="22"/>
      <c r="O32" s="22" t="str">
        <f t="shared" si="8"/>
        <v xml:space="preserve">     </v>
      </c>
      <c r="P32" s="22" t="str">
        <f t="shared" si="9"/>
        <v xml:space="preserve">     </v>
      </c>
      <c r="Q32" s="22" t="str">
        <f t="shared" si="10"/>
        <v xml:space="preserve">     </v>
      </c>
      <c r="R32" s="22" t="str">
        <f t="shared" si="11"/>
        <v xml:space="preserve">     </v>
      </c>
      <c r="S32" s="22" t="e">
        <f t="shared" si="12"/>
        <v>#VALUE!</v>
      </c>
      <c r="T32" s="22" t="e">
        <f t="shared" si="13"/>
        <v>#VALUE!</v>
      </c>
      <c r="X32" s="50">
        <v>3</v>
      </c>
      <c r="Y32" s="12"/>
      <c r="Z32" s="3"/>
      <c r="AA32" s="3"/>
      <c r="AB32" s="3"/>
      <c r="AC32" s="3"/>
      <c r="AE32" s="3"/>
      <c r="AF32" s="3"/>
    </row>
    <row r="33" spans="1:32" ht="21.95" customHeight="1">
      <c r="A33" s="25"/>
      <c r="B33" s="22"/>
      <c r="C33" s="22"/>
      <c r="D33" s="45"/>
      <c r="E33" s="23" t="str">
        <f t="shared" si="7"/>
        <v/>
      </c>
      <c r="F33" s="23"/>
      <c r="G33" s="22"/>
      <c r="H33" s="22"/>
      <c r="I33" s="22"/>
      <c r="J33" s="22"/>
      <c r="K33" s="22"/>
      <c r="L33" s="22"/>
      <c r="M33" s="22"/>
      <c r="N33" s="22"/>
      <c r="O33" s="22" t="str">
        <f t="shared" si="8"/>
        <v xml:space="preserve">     </v>
      </c>
      <c r="P33" s="22" t="str">
        <f t="shared" si="9"/>
        <v xml:space="preserve">     </v>
      </c>
      <c r="Q33" s="22" t="str">
        <f t="shared" si="10"/>
        <v xml:space="preserve">     </v>
      </c>
      <c r="R33" s="22" t="str">
        <f t="shared" si="11"/>
        <v xml:space="preserve">     </v>
      </c>
      <c r="S33" s="22" t="e">
        <f t="shared" si="12"/>
        <v>#VALUE!</v>
      </c>
      <c r="T33" s="22" t="e">
        <f t="shared" si="13"/>
        <v>#VALUE!</v>
      </c>
      <c r="X33" s="51">
        <v>4</v>
      </c>
      <c r="Y33" s="12"/>
      <c r="Z33" s="3"/>
      <c r="AA33" s="3"/>
      <c r="AB33" s="3"/>
      <c r="AC33" s="3"/>
      <c r="AE33" s="3"/>
      <c r="AF33" s="3"/>
    </row>
    <row r="34" spans="1:32" ht="21.95" customHeight="1">
      <c r="A34" s="25"/>
      <c r="B34" s="22"/>
      <c r="C34" s="22"/>
      <c r="D34" s="45"/>
      <c r="E34" s="23" t="str">
        <f t="shared" si="7"/>
        <v/>
      </c>
      <c r="F34" s="23"/>
      <c r="G34" s="22"/>
      <c r="H34" s="22"/>
      <c r="I34" s="22"/>
      <c r="J34" s="22"/>
      <c r="K34" s="22"/>
      <c r="L34" s="22"/>
      <c r="M34" s="22"/>
      <c r="N34" s="22"/>
      <c r="O34" s="22" t="str">
        <f t="shared" si="8"/>
        <v xml:space="preserve">     </v>
      </c>
      <c r="P34" s="22" t="str">
        <f t="shared" si="9"/>
        <v xml:space="preserve">     </v>
      </c>
      <c r="Q34" s="22" t="str">
        <f t="shared" si="10"/>
        <v xml:space="preserve">     </v>
      </c>
      <c r="R34" s="22" t="str">
        <f t="shared" si="11"/>
        <v xml:space="preserve">     </v>
      </c>
      <c r="S34" s="22" t="e">
        <f t="shared" si="12"/>
        <v>#VALUE!</v>
      </c>
      <c r="T34" s="22" t="e">
        <f t="shared" si="13"/>
        <v>#VALUE!</v>
      </c>
      <c r="X34" s="48" t="s">
        <v>37</v>
      </c>
      <c r="Y34" s="12"/>
      <c r="Z34" s="3"/>
      <c r="AA34" s="3"/>
      <c r="AB34" s="3"/>
      <c r="AC34" s="3"/>
      <c r="AE34" s="3"/>
      <c r="AF34" s="3"/>
    </row>
    <row r="35" spans="1:32" ht="21.95" customHeight="1">
      <c r="A35" s="25"/>
      <c r="B35" s="22"/>
      <c r="C35" s="22"/>
      <c r="D35" s="45"/>
      <c r="E35" s="23" t="str">
        <f t="shared" si="7"/>
        <v/>
      </c>
      <c r="F35" s="23"/>
      <c r="G35" s="22"/>
      <c r="H35" s="22"/>
      <c r="I35" s="22"/>
      <c r="J35" s="22"/>
      <c r="K35" s="22"/>
      <c r="L35" s="22"/>
      <c r="M35" s="22"/>
      <c r="N35" s="22"/>
      <c r="O35" s="22" t="str">
        <f t="shared" si="8"/>
        <v xml:space="preserve">     </v>
      </c>
      <c r="P35" s="22" t="str">
        <f t="shared" si="9"/>
        <v xml:space="preserve">     </v>
      </c>
      <c r="Q35" s="22" t="str">
        <f t="shared" si="10"/>
        <v xml:space="preserve">     </v>
      </c>
      <c r="R35" s="22" t="str">
        <f t="shared" si="11"/>
        <v xml:space="preserve">     </v>
      </c>
      <c r="S35" s="22" t="e">
        <f t="shared" si="12"/>
        <v>#VALUE!</v>
      </c>
      <c r="T35" s="22" t="e">
        <f t="shared" si="13"/>
        <v>#VALUE!</v>
      </c>
      <c r="X35" s="48"/>
      <c r="Y35" s="12"/>
      <c r="Z35" s="3"/>
      <c r="AA35" s="3"/>
      <c r="AB35" s="3"/>
      <c r="AC35" s="3"/>
      <c r="AE35" s="3"/>
      <c r="AF35" s="3"/>
    </row>
    <row r="36" spans="1:32" ht="21.95" customHeight="1">
      <c r="A36" s="25"/>
      <c r="B36" s="22"/>
      <c r="C36" s="22"/>
      <c r="D36" s="45"/>
      <c r="E36" s="23" t="str">
        <f t="shared" si="7"/>
        <v/>
      </c>
      <c r="F36" s="23"/>
      <c r="G36" s="22"/>
      <c r="H36" s="22"/>
      <c r="I36" s="22"/>
      <c r="J36" s="22"/>
      <c r="K36" s="22"/>
      <c r="L36" s="22"/>
      <c r="M36" s="22"/>
      <c r="N36" s="22"/>
      <c r="O36" s="22" t="str">
        <f t="shared" si="8"/>
        <v xml:space="preserve">     </v>
      </c>
      <c r="P36" s="22" t="str">
        <f t="shared" si="9"/>
        <v xml:space="preserve">     </v>
      </c>
      <c r="Q36" s="22" t="str">
        <f t="shared" si="10"/>
        <v xml:space="preserve">     </v>
      </c>
      <c r="R36" s="22" t="str">
        <f t="shared" si="11"/>
        <v xml:space="preserve">     </v>
      </c>
      <c r="S36" s="22" t="e">
        <f t="shared" si="12"/>
        <v>#VALUE!</v>
      </c>
      <c r="T36" s="22" t="e">
        <f t="shared" si="13"/>
        <v>#VALUE!</v>
      </c>
      <c r="X36" s="49"/>
      <c r="Y36" s="12"/>
      <c r="Z36" s="3"/>
      <c r="AA36" s="3"/>
      <c r="AB36" s="3"/>
      <c r="AC36" s="3"/>
      <c r="AE36" s="3"/>
      <c r="AF36" s="3"/>
    </row>
    <row r="37" spans="1:32" ht="21.95" customHeight="1">
      <c r="A37" s="25"/>
      <c r="B37" s="22"/>
      <c r="C37" s="22"/>
      <c r="D37" s="45"/>
      <c r="E37" s="23" t="str">
        <f t="shared" si="7"/>
        <v/>
      </c>
      <c r="F37" s="23"/>
      <c r="G37" s="22"/>
      <c r="H37" s="22"/>
      <c r="I37" s="22"/>
      <c r="J37" s="22"/>
      <c r="K37" s="22"/>
      <c r="L37" s="22"/>
      <c r="M37" s="22"/>
      <c r="N37" s="22"/>
      <c r="O37" s="22" t="str">
        <f t="shared" si="8"/>
        <v xml:space="preserve">     </v>
      </c>
      <c r="P37" s="22" t="str">
        <f t="shared" si="9"/>
        <v xml:space="preserve">     </v>
      </c>
      <c r="Q37" s="22" t="str">
        <f t="shared" si="10"/>
        <v xml:space="preserve">     </v>
      </c>
      <c r="R37" s="22" t="str">
        <f t="shared" si="11"/>
        <v xml:space="preserve">     </v>
      </c>
      <c r="S37" s="22" t="e">
        <f t="shared" si="12"/>
        <v>#VALUE!</v>
      </c>
      <c r="T37" s="22" t="e">
        <f t="shared" si="13"/>
        <v>#VALUE!</v>
      </c>
      <c r="X37" s="11"/>
      <c r="Y37" s="12"/>
      <c r="Z37" s="3"/>
      <c r="AA37" s="3"/>
      <c r="AB37" s="3"/>
      <c r="AC37" s="3"/>
      <c r="AE37" s="3"/>
      <c r="AF37" s="3"/>
    </row>
    <row r="38" spans="1:32" ht="21.95" customHeight="1">
      <c r="A38" s="25"/>
      <c r="B38" s="22"/>
      <c r="C38" s="22"/>
      <c r="D38" s="45"/>
      <c r="E38" s="23" t="str">
        <f t="shared" si="7"/>
        <v/>
      </c>
      <c r="F38" s="23"/>
      <c r="G38" s="22"/>
      <c r="H38" s="22"/>
      <c r="I38" s="22"/>
      <c r="J38" s="22"/>
      <c r="K38" s="22"/>
      <c r="L38" s="22"/>
      <c r="M38" s="22"/>
      <c r="N38" s="22"/>
      <c r="O38" s="22" t="str">
        <f t="shared" si="8"/>
        <v xml:space="preserve">     </v>
      </c>
      <c r="P38" s="22" t="str">
        <f t="shared" si="9"/>
        <v xml:space="preserve">     </v>
      </c>
      <c r="Q38" s="22" t="str">
        <f t="shared" si="10"/>
        <v xml:space="preserve">     </v>
      </c>
      <c r="R38" s="22" t="str">
        <f t="shared" si="11"/>
        <v xml:space="preserve">     </v>
      </c>
      <c r="S38" s="22" t="e">
        <f t="shared" si="12"/>
        <v>#VALUE!</v>
      </c>
      <c r="T38" s="22" t="e">
        <f t="shared" si="13"/>
        <v>#VALUE!</v>
      </c>
      <c r="X38" s="11"/>
      <c r="Y38" s="12"/>
      <c r="Z38" s="3"/>
      <c r="AA38" s="3"/>
      <c r="AB38" s="3"/>
      <c r="AC38" s="3"/>
      <c r="AE38" s="3"/>
      <c r="AF38" s="3"/>
    </row>
    <row r="39" spans="1:32" ht="21.95" customHeight="1">
      <c r="A39" s="25"/>
      <c r="B39" s="22"/>
      <c r="C39" s="22"/>
      <c r="D39" s="45"/>
      <c r="E39" s="23" t="str">
        <f t="shared" si="7"/>
        <v/>
      </c>
      <c r="F39" s="23"/>
      <c r="G39" s="22"/>
      <c r="H39" s="22"/>
      <c r="I39" s="22"/>
      <c r="J39" s="22"/>
      <c r="K39" s="22"/>
      <c r="L39" s="22"/>
      <c r="M39" s="22"/>
      <c r="N39" s="22"/>
      <c r="O39" s="22" t="str">
        <f t="shared" si="8"/>
        <v xml:space="preserve">     </v>
      </c>
      <c r="P39" s="22" t="str">
        <f t="shared" si="9"/>
        <v xml:space="preserve">     </v>
      </c>
      <c r="Q39" s="22" t="str">
        <f t="shared" si="10"/>
        <v xml:space="preserve">     </v>
      </c>
      <c r="R39" s="22" t="str">
        <f t="shared" si="11"/>
        <v xml:space="preserve">     </v>
      </c>
      <c r="S39" s="22" t="e">
        <f t="shared" si="12"/>
        <v>#VALUE!</v>
      </c>
      <c r="T39" s="22" t="e">
        <f t="shared" si="13"/>
        <v>#VALUE!</v>
      </c>
      <c r="X39" s="11"/>
      <c r="Y39" s="12"/>
      <c r="Z39" s="3"/>
      <c r="AA39" s="3"/>
      <c r="AB39" s="3"/>
      <c r="AC39" s="3"/>
      <c r="AE39" s="3"/>
      <c r="AF39" s="3"/>
    </row>
    <row r="40" spans="1:32" ht="21.95" customHeight="1">
      <c r="A40" s="25"/>
      <c r="B40" s="22"/>
      <c r="C40" s="22"/>
      <c r="D40" s="45"/>
      <c r="E40" s="23" t="str">
        <f t="shared" si="7"/>
        <v/>
      </c>
      <c r="F40" s="23"/>
      <c r="G40" s="22"/>
      <c r="H40" s="22"/>
      <c r="I40" s="22"/>
      <c r="J40" s="22"/>
      <c r="K40" s="22"/>
      <c r="L40" s="22"/>
      <c r="M40" s="22"/>
      <c r="N40" s="22"/>
      <c r="O40" s="22" t="str">
        <f t="shared" si="8"/>
        <v xml:space="preserve">     </v>
      </c>
      <c r="P40" s="22" t="str">
        <f t="shared" si="9"/>
        <v xml:space="preserve">     </v>
      </c>
      <c r="Q40" s="22" t="str">
        <f t="shared" si="10"/>
        <v xml:space="preserve">     </v>
      </c>
      <c r="R40" s="22" t="str">
        <f t="shared" si="11"/>
        <v xml:space="preserve">     </v>
      </c>
      <c r="S40" s="22" t="e">
        <f t="shared" si="12"/>
        <v>#VALUE!</v>
      </c>
      <c r="T40" s="22" t="e">
        <f t="shared" si="13"/>
        <v>#VALUE!</v>
      </c>
      <c r="X40" s="11"/>
      <c r="Y40" s="12"/>
      <c r="Z40" s="3"/>
      <c r="AA40" s="3"/>
      <c r="AB40" s="3"/>
      <c r="AC40" s="3"/>
      <c r="AE40" s="3"/>
      <c r="AF40" s="3"/>
    </row>
    <row r="41" spans="1:32" ht="21.95" customHeight="1">
      <c r="A41" s="25"/>
      <c r="B41" s="22"/>
      <c r="C41" s="22"/>
      <c r="D41" s="45"/>
      <c r="E41" s="23" t="str">
        <f t="shared" si="7"/>
        <v/>
      </c>
      <c r="F41" s="23"/>
      <c r="G41" s="22"/>
      <c r="H41" s="22"/>
      <c r="I41" s="22"/>
      <c r="J41" s="22"/>
      <c r="K41" s="22"/>
      <c r="L41" s="22"/>
      <c r="M41" s="22"/>
      <c r="N41" s="22"/>
      <c r="O41" s="22" t="str">
        <f t="shared" si="8"/>
        <v xml:space="preserve">     </v>
      </c>
      <c r="P41" s="22" t="str">
        <f t="shared" si="9"/>
        <v xml:space="preserve">     </v>
      </c>
      <c r="Q41" s="22" t="str">
        <f t="shared" si="10"/>
        <v xml:space="preserve">     </v>
      </c>
      <c r="R41" s="22" t="str">
        <f t="shared" si="11"/>
        <v xml:space="preserve">     </v>
      </c>
      <c r="S41" s="22" t="e">
        <f t="shared" si="12"/>
        <v>#VALUE!</v>
      </c>
      <c r="T41" s="22" t="e">
        <f t="shared" si="13"/>
        <v>#VALUE!</v>
      </c>
      <c r="X41" s="11"/>
      <c r="Y41" s="12"/>
      <c r="Z41" s="3"/>
      <c r="AA41" s="3"/>
      <c r="AB41" s="3"/>
      <c r="AC41" s="3"/>
      <c r="AE41" s="3"/>
      <c r="AF41" s="3"/>
    </row>
    <row r="42" spans="1:32" ht="21.95" customHeight="1">
      <c r="A42" s="25"/>
      <c r="B42" s="22"/>
      <c r="C42" s="22"/>
      <c r="D42" s="45"/>
      <c r="E42" s="23" t="str">
        <f t="shared" si="7"/>
        <v/>
      </c>
      <c r="F42" s="23"/>
      <c r="G42" s="22"/>
      <c r="H42" s="22"/>
      <c r="I42" s="22"/>
      <c r="J42" s="22"/>
      <c r="K42" s="22"/>
      <c r="L42" s="22"/>
      <c r="M42" s="22"/>
      <c r="N42" s="22"/>
      <c r="O42" s="22" t="str">
        <f t="shared" si="8"/>
        <v xml:space="preserve">     </v>
      </c>
      <c r="P42" s="22" t="str">
        <f t="shared" si="9"/>
        <v xml:space="preserve">     </v>
      </c>
      <c r="Q42" s="22" t="str">
        <f t="shared" si="10"/>
        <v xml:space="preserve">     </v>
      </c>
      <c r="R42" s="22" t="str">
        <f t="shared" si="11"/>
        <v xml:space="preserve">     </v>
      </c>
      <c r="S42" s="22" t="e">
        <f t="shared" si="12"/>
        <v>#VALUE!</v>
      </c>
      <c r="T42" s="22" t="e">
        <f t="shared" si="13"/>
        <v>#VALUE!</v>
      </c>
      <c r="X42" s="11"/>
      <c r="Y42" s="12"/>
      <c r="Z42" s="3"/>
      <c r="AA42" s="3"/>
      <c r="AB42" s="3"/>
      <c r="AC42" s="3"/>
      <c r="AE42" s="3"/>
      <c r="AF42" s="3"/>
    </row>
    <row r="43" spans="1:32" ht="21.95" customHeight="1">
      <c r="A43" s="25"/>
      <c r="B43" s="21"/>
      <c r="C43" s="22"/>
      <c r="D43" s="45"/>
      <c r="E43" s="23" t="str">
        <f t="shared" si="7"/>
        <v/>
      </c>
      <c r="F43" s="23"/>
      <c r="G43" s="22"/>
      <c r="H43" s="22"/>
      <c r="I43" s="22"/>
      <c r="J43" s="22"/>
      <c r="K43" s="22"/>
      <c r="L43" s="22"/>
      <c r="M43" s="22"/>
      <c r="N43" s="22"/>
      <c r="O43" s="22" t="str">
        <f t="shared" si="8"/>
        <v xml:space="preserve">     </v>
      </c>
      <c r="P43" s="22" t="str">
        <f t="shared" si="9"/>
        <v xml:space="preserve">     </v>
      </c>
      <c r="Q43" s="22" t="str">
        <f t="shared" si="10"/>
        <v xml:space="preserve">     </v>
      </c>
      <c r="R43" s="22" t="str">
        <f t="shared" si="11"/>
        <v xml:space="preserve">     </v>
      </c>
      <c r="S43" s="22" t="e">
        <f t="shared" si="12"/>
        <v>#VALUE!</v>
      </c>
      <c r="T43" s="22" t="e">
        <f t="shared" si="13"/>
        <v>#VALUE!</v>
      </c>
      <c r="X43" s="49">
        <v>2</v>
      </c>
      <c r="Y43" s="12"/>
      <c r="Z43" s="3"/>
      <c r="AA43" s="3"/>
      <c r="AB43" s="3"/>
      <c r="AC43" s="3"/>
      <c r="AE43" s="3"/>
      <c r="AF43" s="3"/>
    </row>
    <row r="44" spans="1:32" ht="21.95" customHeight="1">
      <c r="A44" s="25"/>
      <c r="B44" s="22"/>
      <c r="C44" s="22"/>
      <c r="D44" s="45"/>
      <c r="E44" s="23" t="str">
        <f t="shared" si="7"/>
        <v/>
      </c>
      <c r="F44" s="23"/>
      <c r="G44" s="22"/>
      <c r="H44" s="22"/>
      <c r="I44" s="22"/>
      <c r="J44" s="22"/>
      <c r="K44" s="22"/>
      <c r="L44" s="22"/>
      <c r="M44" s="22"/>
      <c r="N44" s="22"/>
      <c r="O44" s="22" t="str">
        <f t="shared" si="8"/>
        <v xml:space="preserve">     </v>
      </c>
      <c r="P44" s="22" t="str">
        <f t="shared" si="9"/>
        <v xml:space="preserve">     </v>
      </c>
      <c r="Q44" s="22" t="str">
        <f t="shared" si="10"/>
        <v xml:space="preserve">     </v>
      </c>
      <c r="R44" s="22" t="str">
        <f t="shared" si="11"/>
        <v xml:space="preserve">     </v>
      </c>
      <c r="S44" s="22" t="e">
        <f t="shared" si="12"/>
        <v>#VALUE!</v>
      </c>
      <c r="T44" s="22" t="e">
        <f t="shared" si="13"/>
        <v>#VALUE!</v>
      </c>
      <c r="X44" s="50">
        <v>3</v>
      </c>
      <c r="Y44" s="12"/>
      <c r="Z44" s="3"/>
      <c r="AA44" s="3"/>
      <c r="AB44" s="3"/>
      <c r="AC44" s="3"/>
      <c r="AE44" s="3"/>
      <c r="AF44" s="3"/>
    </row>
    <row r="45" spans="1:32" ht="21.95" customHeight="1">
      <c r="A45" s="25"/>
      <c r="B45" s="22"/>
      <c r="C45" s="22"/>
      <c r="D45" s="45"/>
      <c r="E45" s="23" t="str">
        <f t="shared" si="7"/>
        <v/>
      </c>
      <c r="F45" s="23"/>
      <c r="G45" s="22"/>
      <c r="H45" s="22"/>
      <c r="I45" s="22"/>
      <c r="J45" s="22"/>
      <c r="K45" s="22"/>
      <c r="L45" s="22"/>
      <c r="M45" s="22"/>
      <c r="N45" s="22"/>
      <c r="O45" s="22" t="str">
        <f t="shared" si="8"/>
        <v xml:space="preserve">     </v>
      </c>
      <c r="P45" s="22" t="str">
        <f t="shared" si="9"/>
        <v xml:space="preserve">     </v>
      </c>
      <c r="Q45" s="22" t="str">
        <f t="shared" si="10"/>
        <v xml:space="preserve">     </v>
      </c>
      <c r="R45" s="22" t="str">
        <f t="shared" si="11"/>
        <v xml:space="preserve">     </v>
      </c>
      <c r="S45" s="22" t="e">
        <f t="shared" si="12"/>
        <v>#VALUE!</v>
      </c>
      <c r="T45" s="22" t="e">
        <f t="shared" si="13"/>
        <v>#VALUE!</v>
      </c>
      <c r="X45" s="51">
        <v>4</v>
      </c>
      <c r="Y45" s="12"/>
      <c r="Z45" s="3"/>
      <c r="AA45" s="3"/>
      <c r="AB45" s="3"/>
      <c r="AC45" s="3"/>
      <c r="AE45" s="3"/>
      <c r="AF45" s="3"/>
    </row>
    <row r="46" spans="1:32" ht="21.95" customHeight="1">
      <c r="A46" s="25"/>
      <c r="B46" s="22"/>
      <c r="C46" s="22"/>
      <c r="D46" s="45"/>
      <c r="E46" s="23" t="str">
        <f t="shared" si="7"/>
        <v/>
      </c>
      <c r="F46" s="23"/>
      <c r="G46" s="22"/>
      <c r="H46" s="22"/>
      <c r="I46" s="22"/>
      <c r="J46" s="22"/>
      <c r="K46" s="22"/>
      <c r="L46" s="22"/>
      <c r="M46" s="22"/>
      <c r="N46" s="22"/>
      <c r="O46" s="22" t="str">
        <f t="shared" si="8"/>
        <v xml:space="preserve">     </v>
      </c>
      <c r="P46" s="22" t="str">
        <f t="shared" si="9"/>
        <v xml:space="preserve">     </v>
      </c>
      <c r="Q46" s="22" t="str">
        <f t="shared" si="10"/>
        <v xml:space="preserve">     </v>
      </c>
      <c r="R46" s="22" t="str">
        <f t="shared" si="11"/>
        <v xml:space="preserve">     </v>
      </c>
      <c r="S46" s="22" t="e">
        <f t="shared" si="12"/>
        <v>#VALUE!</v>
      </c>
      <c r="T46" s="22" t="e">
        <f t="shared" si="13"/>
        <v>#VALUE!</v>
      </c>
      <c r="X46" s="48" t="s">
        <v>37</v>
      </c>
      <c r="Y46" s="12"/>
      <c r="Z46" s="3"/>
      <c r="AA46" s="3"/>
      <c r="AB46" s="3"/>
      <c r="AC46" s="3"/>
      <c r="AE46" s="3"/>
      <c r="AF46" s="3"/>
    </row>
    <row r="47" spans="1:32" ht="21.95" customHeight="1">
      <c r="A47" s="25"/>
      <c r="B47" s="22"/>
      <c r="C47" s="22"/>
      <c r="D47" s="45"/>
      <c r="E47" s="23" t="str">
        <f t="shared" si="7"/>
        <v/>
      </c>
      <c r="F47" s="23"/>
      <c r="G47" s="22"/>
      <c r="H47" s="22"/>
      <c r="I47" s="22"/>
      <c r="J47" s="22"/>
      <c r="K47" s="22"/>
      <c r="L47" s="22"/>
      <c r="M47" s="22"/>
      <c r="N47" s="22"/>
      <c r="O47" s="22" t="str">
        <f t="shared" si="8"/>
        <v xml:space="preserve">     </v>
      </c>
      <c r="P47" s="22" t="str">
        <f t="shared" si="9"/>
        <v xml:space="preserve">     </v>
      </c>
      <c r="Q47" s="22" t="str">
        <f t="shared" si="10"/>
        <v xml:space="preserve">     </v>
      </c>
      <c r="R47" s="22" t="str">
        <f t="shared" si="11"/>
        <v xml:space="preserve">     </v>
      </c>
      <c r="S47" s="22" t="e">
        <f t="shared" si="12"/>
        <v>#VALUE!</v>
      </c>
      <c r="T47" s="22" t="e">
        <f t="shared" si="13"/>
        <v>#VALUE!</v>
      </c>
      <c r="X47" s="48"/>
      <c r="Y47" s="12"/>
      <c r="Z47" s="3"/>
      <c r="AA47" s="3"/>
      <c r="AB47" s="3"/>
      <c r="AC47" s="3"/>
      <c r="AE47" s="3"/>
      <c r="AF47" s="3"/>
    </row>
    <row r="48" spans="1:32" ht="21.95" customHeight="1">
      <c r="A48" s="25"/>
      <c r="B48" s="22"/>
      <c r="C48" s="22"/>
      <c r="D48" s="45"/>
      <c r="E48" s="23" t="str">
        <f t="shared" si="7"/>
        <v/>
      </c>
      <c r="F48" s="23"/>
      <c r="G48" s="22"/>
      <c r="H48" s="22"/>
      <c r="I48" s="22"/>
      <c r="J48" s="22"/>
      <c r="K48" s="22"/>
      <c r="L48" s="22"/>
      <c r="M48" s="22"/>
      <c r="N48" s="22"/>
      <c r="O48" s="22" t="str">
        <f t="shared" si="8"/>
        <v xml:space="preserve">     </v>
      </c>
      <c r="P48" s="22" t="str">
        <f t="shared" si="9"/>
        <v xml:space="preserve">     </v>
      </c>
      <c r="Q48" s="22" t="str">
        <f t="shared" si="10"/>
        <v xml:space="preserve">     </v>
      </c>
      <c r="R48" s="22" t="str">
        <f t="shared" si="11"/>
        <v xml:space="preserve">     </v>
      </c>
      <c r="S48" s="22" t="e">
        <f t="shared" si="12"/>
        <v>#VALUE!</v>
      </c>
      <c r="T48" s="22" t="e">
        <f t="shared" si="13"/>
        <v>#VALUE!</v>
      </c>
      <c r="X48" s="49"/>
      <c r="Y48" s="12"/>
      <c r="Z48" s="3"/>
      <c r="AA48" s="3"/>
      <c r="AB48" s="3"/>
      <c r="AC48" s="3"/>
      <c r="AE48" s="3"/>
      <c r="AF48" s="3"/>
    </row>
    <row r="49" spans="1:32" ht="21.95" customHeight="1">
      <c r="A49" s="25"/>
      <c r="B49" s="22"/>
      <c r="C49" s="22"/>
      <c r="D49" s="45"/>
      <c r="E49" s="23" t="str">
        <f t="shared" si="7"/>
        <v/>
      </c>
      <c r="F49" s="23"/>
      <c r="G49" s="22"/>
      <c r="H49" s="22"/>
      <c r="I49" s="22"/>
      <c r="J49" s="22"/>
      <c r="K49" s="22"/>
      <c r="L49" s="22"/>
      <c r="M49" s="22"/>
      <c r="N49" s="22"/>
      <c r="O49" s="22" t="str">
        <f t="shared" si="8"/>
        <v xml:space="preserve">     </v>
      </c>
      <c r="P49" s="22" t="str">
        <f t="shared" si="9"/>
        <v xml:space="preserve">     </v>
      </c>
      <c r="Q49" s="22" t="str">
        <f t="shared" si="10"/>
        <v xml:space="preserve">     </v>
      </c>
      <c r="R49" s="22" t="str">
        <f t="shared" si="11"/>
        <v xml:space="preserve">     </v>
      </c>
      <c r="S49" s="22" t="e">
        <f t="shared" si="12"/>
        <v>#VALUE!</v>
      </c>
      <c r="T49" s="22" t="e">
        <f t="shared" si="13"/>
        <v>#VALUE!</v>
      </c>
      <c r="X49" s="11"/>
      <c r="Y49" s="12"/>
      <c r="Z49" s="3"/>
      <c r="AA49" s="3"/>
      <c r="AB49" s="3"/>
      <c r="AC49" s="3"/>
      <c r="AE49" s="3"/>
      <c r="AF49" s="3"/>
    </row>
    <row r="50" spans="1:32" ht="21.95" customHeight="1">
      <c r="A50" s="25"/>
      <c r="B50" s="22"/>
      <c r="C50" s="22"/>
      <c r="D50" s="45"/>
      <c r="E50" s="23" t="str">
        <f t="shared" si="7"/>
        <v/>
      </c>
      <c r="F50" s="23"/>
      <c r="G50" s="22"/>
      <c r="H50" s="22"/>
      <c r="I50" s="22"/>
      <c r="J50" s="22"/>
      <c r="K50" s="22"/>
      <c r="L50" s="22"/>
      <c r="M50" s="22"/>
      <c r="N50" s="22"/>
      <c r="O50" s="22" t="str">
        <f t="shared" si="8"/>
        <v xml:space="preserve">     </v>
      </c>
      <c r="P50" s="22" t="str">
        <f t="shared" si="9"/>
        <v xml:space="preserve">     </v>
      </c>
      <c r="Q50" s="22" t="str">
        <f t="shared" si="10"/>
        <v xml:space="preserve">     </v>
      </c>
      <c r="R50" s="22" t="str">
        <f t="shared" si="11"/>
        <v xml:space="preserve">     </v>
      </c>
      <c r="S50" s="22" t="e">
        <f t="shared" si="12"/>
        <v>#VALUE!</v>
      </c>
      <c r="T50" s="22" t="e">
        <f t="shared" si="13"/>
        <v>#VALUE!</v>
      </c>
      <c r="X50" s="11"/>
      <c r="Y50" s="12"/>
      <c r="Z50" s="3"/>
      <c r="AA50" s="3"/>
      <c r="AB50" s="3"/>
      <c r="AC50" s="3"/>
      <c r="AE50" s="3"/>
      <c r="AF50" s="3"/>
    </row>
    <row r="51" spans="1:32" ht="21.95" customHeight="1">
      <c r="A51" s="25"/>
      <c r="B51" s="22"/>
      <c r="C51" s="22"/>
      <c r="D51" s="45"/>
      <c r="E51" s="23" t="str">
        <f t="shared" si="7"/>
        <v/>
      </c>
      <c r="F51" s="23"/>
      <c r="G51" s="22"/>
      <c r="H51" s="22"/>
      <c r="I51" s="22"/>
      <c r="J51" s="22"/>
      <c r="K51" s="22"/>
      <c r="L51" s="22"/>
      <c r="M51" s="22"/>
      <c r="N51" s="22"/>
      <c r="O51" s="22" t="str">
        <f t="shared" si="8"/>
        <v xml:space="preserve">     </v>
      </c>
      <c r="P51" s="22" t="str">
        <f t="shared" si="9"/>
        <v xml:space="preserve">     </v>
      </c>
      <c r="Q51" s="22" t="str">
        <f t="shared" si="10"/>
        <v xml:space="preserve">     </v>
      </c>
      <c r="R51" s="22" t="str">
        <f t="shared" si="11"/>
        <v xml:space="preserve">     </v>
      </c>
      <c r="S51" s="22" t="e">
        <f t="shared" si="12"/>
        <v>#VALUE!</v>
      </c>
      <c r="T51" s="22" t="e">
        <f t="shared" si="13"/>
        <v>#VALUE!</v>
      </c>
      <c r="X51" s="11"/>
      <c r="Y51" s="12"/>
      <c r="Z51" s="3"/>
      <c r="AA51" s="3"/>
      <c r="AB51" s="3"/>
      <c r="AC51" s="3"/>
      <c r="AE51" s="3"/>
      <c r="AF51" s="3"/>
    </row>
    <row r="52" spans="1:32" ht="21.95" customHeight="1">
      <c r="A52" s="25"/>
      <c r="B52" s="22"/>
      <c r="C52" s="22"/>
      <c r="D52" s="45"/>
      <c r="E52" s="23" t="str">
        <f t="shared" si="7"/>
        <v/>
      </c>
      <c r="F52" s="23"/>
      <c r="G52" s="22"/>
      <c r="H52" s="22"/>
      <c r="I52" s="22"/>
      <c r="J52" s="22"/>
      <c r="K52" s="22"/>
      <c r="L52" s="22"/>
      <c r="M52" s="22"/>
      <c r="N52" s="22"/>
      <c r="O52" s="22" t="str">
        <f t="shared" si="8"/>
        <v xml:space="preserve">     </v>
      </c>
      <c r="P52" s="22" t="str">
        <f t="shared" si="9"/>
        <v xml:space="preserve">     </v>
      </c>
      <c r="Q52" s="22" t="str">
        <f t="shared" si="10"/>
        <v xml:space="preserve">     </v>
      </c>
      <c r="R52" s="22" t="str">
        <f t="shared" si="11"/>
        <v xml:space="preserve">     </v>
      </c>
      <c r="S52" s="22" t="e">
        <f t="shared" si="12"/>
        <v>#VALUE!</v>
      </c>
      <c r="T52" s="22" t="e">
        <f t="shared" si="13"/>
        <v>#VALUE!</v>
      </c>
      <c r="X52" s="11"/>
      <c r="Y52" s="12"/>
      <c r="Z52" s="3"/>
      <c r="AA52" s="3"/>
      <c r="AB52" s="3"/>
      <c r="AC52" s="3"/>
      <c r="AE52" s="3"/>
      <c r="AF52" s="3"/>
    </row>
    <row r="53" spans="1:32" ht="21.95" customHeight="1">
      <c r="A53" s="25"/>
      <c r="B53" s="22"/>
      <c r="C53" s="22"/>
      <c r="D53" s="45"/>
      <c r="E53" s="23" t="str">
        <f t="shared" si="7"/>
        <v/>
      </c>
      <c r="F53" s="23"/>
      <c r="G53" s="22"/>
      <c r="H53" s="22"/>
      <c r="I53" s="22"/>
      <c r="J53" s="22"/>
      <c r="K53" s="22"/>
      <c r="L53" s="22"/>
      <c r="M53" s="22"/>
      <c r="N53" s="22"/>
      <c r="O53" s="22" t="str">
        <f t="shared" si="8"/>
        <v xml:space="preserve">     </v>
      </c>
      <c r="P53" s="22" t="str">
        <f t="shared" si="9"/>
        <v xml:space="preserve">     </v>
      </c>
      <c r="Q53" s="22" t="str">
        <f t="shared" si="10"/>
        <v xml:space="preserve">     </v>
      </c>
      <c r="R53" s="22" t="str">
        <f t="shared" si="11"/>
        <v xml:space="preserve">     </v>
      </c>
      <c r="S53" s="22" t="e">
        <f t="shared" si="12"/>
        <v>#VALUE!</v>
      </c>
      <c r="T53" s="22" t="e">
        <f t="shared" si="13"/>
        <v>#VALUE!</v>
      </c>
      <c r="X53" s="11"/>
      <c r="Y53" s="12"/>
      <c r="Z53" s="3"/>
      <c r="AA53" s="3"/>
      <c r="AB53" s="3"/>
      <c r="AC53" s="3"/>
      <c r="AE53" s="3"/>
      <c r="AF53" s="3"/>
    </row>
    <row r="54" spans="1:32" ht="21.95" customHeight="1">
      <c r="A54" s="25"/>
      <c r="B54" s="22"/>
      <c r="C54" s="22"/>
      <c r="D54" s="45"/>
      <c r="E54" s="23" t="str">
        <f t="shared" si="7"/>
        <v/>
      </c>
      <c r="F54" s="23"/>
      <c r="G54" s="22"/>
      <c r="H54" s="22"/>
      <c r="I54" s="22"/>
      <c r="J54" s="22"/>
      <c r="K54" s="22"/>
      <c r="L54" s="22"/>
      <c r="M54" s="22"/>
      <c r="N54" s="22"/>
      <c r="O54" s="22" t="str">
        <f t="shared" si="8"/>
        <v xml:space="preserve">     </v>
      </c>
      <c r="P54" s="22" t="str">
        <f t="shared" si="9"/>
        <v xml:space="preserve">     </v>
      </c>
      <c r="Q54" s="22" t="str">
        <f t="shared" si="10"/>
        <v xml:space="preserve">     </v>
      </c>
      <c r="R54" s="22" t="str">
        <f t="shared" si="11"/>
        <v xml:space="preserve">     </v>
      </c>
      <c r="S54" s="22" t="e">
        <f t="shared" si="12"/>
        <v>#VALUE!</v>
      </c>
      <c r="T54" s="22" t="e">
        <f t="shared" si="13"/>
        <v>#VALUE!</v>
      </c>
      <c r="X54" s="11"/>
      <c r="Y54" s="12"/>
      <c r="Z54" s="3"/>
      <c r="AA54" s="3"/>
      <c r="AB54" s="3"/>
      <c r="AC54" s="3"/>
      <c r="AE54" s="3"/>
      <c r="AF54" s="3"/>
    </row>
    <row r="55" spans="1:32" ht="21.95" customHeight="1">
      <c r="A55" s="25"/>
      <c r="B55" s="21"/>
      <c r="C55" s="22"/>
      <c r="D55" s="45"/>
      <c r="E55" s="23" t="str">
        <f t="shared" ref="E55:E66" si="14">IF(D55="","",DATEDIF(D55,$D$17,"Y"))</f>
        <v/>
      </c>
      <c r="F55" s="23"/>
      <c r="G55" s="22"/>
      <c r="H55" s="22"/>
      <c r="I55" s="22"/>
      <c r="J55" s="22"/>
      <c r="K55" s="22"/>
      <c r="L55" s="22"/>
      <c r="M55" s="22"/>
      <c r="N55" s="22"/>
      <c r="O55" s="22" t="str">
        <f t="shared" ref="O55:O66" si="15">IF(E55&lt;30,"項目外","     ")</f>
        <v xml:space="preserve">     </v>
      </c>
      <c r="P55" s="22" t="str">
        <f t="shared" ref="P55:P66" si="16">IF(E55&lt;40,"項目外","     ")</f>
        <v xml:space="preserve">     </v>
      </c>
      <c r="Q55" s="22" t="str">
        <f t="shared" ref="Q55:Q66" si="17">IF(E55&lt;40,"項目外","     ")</f>
        <v xml:space="preserve">     </v>
      </c>
      <c r="R55" s="22" t="str">
        <f t="shared" ref="R55:R66" si="18">IF(E55&lt;50,"項目外","     ")</f>
        <v xml:space="preserve">     </v>
      </c>
      <c r="S55" s="22" t="e">
        <f t="shared" ref="S55:S66" si="19">IF(AND(F55=2,E55&gt;=20,ISEVEN(E55)),"       ","項目外")</f>
        <v>#VALUE!</v>
      </c>
      <c r="T55" s="22" t="e">
        <f t="shared" ref="T55:T66" si="20">IF(AND(F55=2,E55&gt;=40,ISEVEN(E55)),"       ","項目外")</f>
        <v>#VALUE!</v>
      </c>
      <c r="X55" s="49">
        <v>2</v>
      </c>
      <c r="Y55" s="12"/>
      <c r="Z55" s="3"/>
      <c r="AA55" s="3"/>
      <c r="AB55" s="3"/>
      <c r="AC55" s="3"/>
      <c r="AE55" s="3"/>
      <c r="AF55" s="3"/>
    </row>
    <row r="56" spans="1:32" ht="21.95" customHeight="1">
      <c r="A56" s="25"/>
      <c r="B56" s="22"/>
      <c r="C56" s="22"/>
      <c r="D56" s="45"/>
      <c r="E56" s="23" t="str">
        <f t="shared" si="14"/>
        <v/>
      </c>
      <c r="F56" s="23"/>
      <c r="G56" s="22"/>
      <c r="H56" s="22"/>
      <c r="I56" s="22"/>
      <c r="J56" s="22"/>
      <c r="K56" s="22"/>
      <c r="L56" s="22"/>
      <c r="M56" s="22"/>
      <c r="N56" s="22"/>
      <c r="O56" s="22" t="str">
        <f t="shared" si="15"/>
        <v xml:space="preserve">     </v>
      </c>
      <c r="P56" s="22" t="str">
        <f t="shared" si="16"/>
        <v xml:space="preserve">     </v>
      </c>
      <c r="Q56" s="22" t="str">
        <f t="shared" si="17"/>
        <v xml:space="preserve">     </v>
      </c>
      <c r="R56" s="22" t="str">
        <f t="shared" si="18"/>
        <v xml:space="preserve">     </v>
      </c>
      <c r="S56" s="22" t="e">
        <f t="shared" si="19"/>
        <v>#VALUE!</v>
      </c>
      <c r="T56" s="22" t="e">
        <f t="shared" si="20"/>
        <v>#VALUE!</v>
      </c>
      <c r="X56" s="50">
        <v>3</v>
      </c>
      <c r="Y56" s="12"/>
      <c r="Z56" s="3"/>
      <c r="AA56" s="3"/>
      <c r="AB56" s="3"/>
      <c r="AC56" s="3"/>
      <c r="AE56" s="3"/>
      <c r="AF56" s="3"/>
    </row>
    <row r="57" spans="1:32" ht="21.95" customHeight="1">
      <c r="A57" s="25"/>
      <c r="B57" s="22"/>
      <c r="C57" s="22"/>
      <c r="D57" s="45"/>
      <c r="E57" s="23" t="str">
        <f t="shared" si="14"/>
        <v/>
      </c>
      <c r="F57" s="23"/>
      <c r="G57" s="22"/>
      <c r="H57" s="22"/>
      <c r="I57" s="22"/>
      <c r="J57" s="22"/>
      <c r="K57" s="22"/>
      <c r="L57" s="22"/>
      <c r="M57" s="22"/>
      <c r="N57" s="22"/>
      <c r="O57" s="22" t="str">
        <f t="shared" si="15"/>
        <v xml:space="preserve">     </v>
      </c>
      <c r="P57" s="22" t="str">
        <f t="shared" si="16"/>
        <v xml:space="preserve">     </v>
      </c>
      <c r="Q57" s="22" t="str">
        <f t="shared" si="17"/>
        <v xml:space="preserve">     </v>
      </c>
      <c r="R57" s="22" t="str">
        <f t="shared" si="18"/>
        <v xml:space="preserve">     </v>
      </c>
      <c r="S57" s="22" t="e">
        <f t="shared" si="19"/>
        <v>#VALUE!</v>
      </c>
      <c r="T57" s="22" t="e">
        <f t="shared" si="20"/>
        <v>#VALUE!</v>
      </c>
      <c r="X57" s="51">
        <v>4</v>
      </c>
      <c r="Y57" s="12"/>
      <c r="Z57" s="3"/>
      <c r="AA57" s="3"/>
      <c r="AB57" s="3"/>
      <c r="AC57" s="3"/>
      <c r="AE57" s="3"/>
      <c r="AF57" s="3"/>
    </row>
    <row r="58" spans="1:32" ht="21.95" customHeight="1">
      <c r="A58" s="25"/>
      <c r="B58" s="22"/>
      <c r="C58" s="22"/>
      <c r="D58" s="45"/>
      <c r="E58" s="23" t="str">
        <f t="shared" si="14"/>
        <v/>
      </c>
      <c r="F58" s="23"/>
      <c r="G58" s="22"/>
      <c r="H58" s="22"/>
      <c r="I58" s="22"/>
      <c r="J58" s="22"/>
      <c r="K58" s="22"/>
      <c r="L58" s="22"/>
      <c r="M58" s="22"/>
      <c r="N58" s="22"/>
      <c r="O58" s="22" t="str">
        <f t="shared" si="15"/>
        <v xml:space="preserve">     </v>
      </c>
      <c r="P58" s="22" t="str">
        <f t="shared" si="16"/>
        <v xml:space="preserve">     </v>
      </c>
      <c r="Q58" s="22" t="str">
        <f t="shared" si="17"/>
        <v xml:space="preserve">     </v>
      </c>
      <c r="R58" s="22" t="str">
        <f t="shared" si="18"/>
        <v xml:space="preserve">     </v>
      </c>
      <c r="S58" s="22" t="e">
        <f t="shared" si="19"/>
        <v>#VALUE!</v>
      </c>
      <c r="T58" s="22" t="e">
        <f t="shared" si="20"/>
        <v>#VALUE!</v>
      </c>
      <c r="X58" s="48" t="s">
        <v>37</v>
      </c>
      <c r="Y58" s="12"/>
      <c r="Z58" s="3"/>
      <c r="AA58" s="3"/>
      <c r="AB58" s="3"/>
      <c r="AC58" s="3"/>
      <c r="AE58" s="3"/>
      <c r="AF58" s="3"/>
    </row>
    <row r="59" spans="1:32" ht="21.95" customHeight="1">
      <c r="A59" s="25"/>
      <c r="B59" s="22"/>
      <c r="C59" s="22"/>
      <c r="D59" s="45"/>
      <c r="E59" s="23" t="str">
        <f t="shared" si="14"/>
        <v/>
      </c>
      <c r="F59" s="23"/>
      <c r="G59" s="22"/>
      <c r="H59" s="22"/>
      <c r="I59" s="22"/>
      <c r="J59" s="22"/>
      <c r="K59" s="22"/>
      <c r="L59" s="22"/>
      <c r="M59" s="22"/>
      <c r="N59" s="22"/>
      <c r="O59" s="22" t="str">
        <f t="shared" si="15"/>
        <v xml:space="preserve">     </v>
      </c>
      <c r="P59" s="22" t="str">
        <f t="shared" si="16"/>
        <v xml:space="preserve">     </v>
      </c>
      <c r="Q59" s="22" t="str">
        <f t="shared" si="17"/>
        <v xml:space="preserve">     </v>
      </c>
      <c r="R59" s="22" t="str">
        <f t="shared" si="18"/>
        <v xml:space="preserve">     </v>
      </c>
      <c r="S59" s="22" t="e">
        <f t="shared" si="19"/>
        <v>#VALUE!</v>
      </c>
      <c r="T59" s="22" t="e">
        <f t="shared" si="20"/>
        <v>#VALUE!</v>
      </c>
      <c r="X59" s="48"/>
      <c r="Y59" s="12"/>
      <c r="Z59" s="3"/>
      <c r="AA59" s="3"/>
      <c r="AB59" s="3"/>
      <c r="AC59" s="3"/>
      <c r="AE59" s="3"/>
      <c r="AF59" s="3"/>
    </row>
    <row r="60" spans="1:32" ht="21.95" customHeight="1">
      <c r="A60" s="25"/>
      <c r="B60" s="22"/>
      <c r="C60" s="22"/>
      <c r="D60" s="45"/>
      <c r="E60" s="23" t="str">
        <f t="shared" si="14"/>
        <v/>
      </c>
      <c r="F60" s="23"/>
      <c r="G60" s="22"/>
      <c r="H60" s="22"/>
      <c r="I60" s="22"/>
      <c r="J60" s="22"/>
      <c r="K60" s="22"/>
      <c r="L60" s="22"/>
      <c r="M60" s="22"/>
      <c r="N60" s="22"/>
      <c r="O60" s="22" t="str">
        <f t="shared" si="15"/>
        <v xml:space="preserve">     </v>
      </c>
      <c r="P60" s="22" t="str">
        <f t="shared" si="16"/>
        <v xml:space="preserve">     </v>
      </c>
      <c r="Q60" s="22" t="str">
        <f t="shared" si="17"/>
        <v xml:space="preserve">     </v>
      </c>
      <c r="R60" s="22" t="str">
        <f t="shared" si="18"/>
        <v xml:space="preserve">     </v>
      </c>
      <c r="S60" s="22" t="e">
        <f t="shared" si="19"/>
        <v>#VALUE!</v>
      </c>
      <c r="T60" s="22" t="e">
        <f t="shared" si="20"/>
        <v>#VALUE!</v>
      </c>
      <c r="X60" s="49"/>
      <c r="Y60" s="12"/>
      <c r="Z60" s="3"/>
      <c r="AA60" s="3"/>
      <c r="AB60" s="3"/>
      <c r="AC60" s="3"/>
      <c r="AE60" s="3"/>
      <c r="AF60" s="3"/>
    </row>
    <row r="61" spans="1:32" ht="21.95" customHeight="1">
      <c r="A61" s="25"/>
      <c r="B61" s="22"/>
      <c r="C61" s="22"/>
      <c r="D61" s="45"/>
      <c r="E61" s="23" t="str">
        <f t="shared" si="14"/>
        <v/>
      </c>
      <c r="F61" s="23"/>
      <c r="G61" s="22"/>
      <c r="H61" s="22"/>
      <c r="I61" s="22"/>
      <c r="J61" s="22"/>
      <c r="K61" s="22"/>
      <c r="L61" s="22"/>
      <c r="M61" s="22"/>
      <c r="N61" s="22"/>
      <c r="O61" s="22" t="str">
        <f t="shared" si="15"/>
        <v xml:space="preserve">     </v>
      </c>
      <c r="P61" s="22" t="str">
        <f t="shared" si="16"/>
        <v xml:space="preserve">     </v>
      </c>
      <c r="Q61" s="22" t="str">
        <f t="shared" si="17"/>
        <v xml:space="preserve">     </v>
      </c>
      <c r="R61" s="22" t="str">
        <f t="shared" si="18"/>
        <v xml:space="preserve">     </v>
      </c>
      <c r="S61" s="22" t="e">
        <f t="shared" si="19"/>
        <v>#VALUE!</v>
      </c>
      <c r="T61" s="22" t="e">
        <f t="shared" si="20"/>
        <v>#VALUE!</v>
      </c>
      <c r="X61" s="11"/>
      <c r="Y61" s="12"/>
      <c r="Z61" s="3"/>
      <c r="AA61" s="3"/>
      <c r="AB61" s="3"/>
      <c r="AC61" s="3"/>
      <c r="AE61" s="3"/>
      <c r="AF61" s="3"/>
    </row>
    <row r="62" spans="1:32" ht="21.95" customHeight="1">
      <c r="A62" s="25"/>
      <c r="B62" s="22"/>
      <c r="C62" s="22"/>
      <c r="D62" s="45"/>
      <c r="E62" s="23" t="str">
        <f t="shared" si="14"/>
        <v/>
      </c>
      <c r="F62" s="23"/>
      <c r="G62" s="22"/>
      <c r="H62" s="22"/>
      <c r="I62" s="22"/>
      <c r="J62" s="22"/>
      <c r="K62" s="22"/>
      <c r="L62" s="22"/>
      <c r="M62" s="22"/>
      <c r="N62" s="22"/>
      <c r="O62" s="22" t="str">
        <f t="shared" si="15"/>
        <v xml:space="preserve">     </v>
      </c>
      <c r="P62" s="22" t="str">
        <f t="shared" si="16"/>
        <v xml:space="preserve">     </v>
      </c>
      <c r="Q62" s="22" t="str">
        <f t="shared" si="17"/>
        <v xml:space="preserve">     </v>
      </c>
      <c r="R62" s="22" t="str">
        <f t="shared" si="18"/>
        <v xml:space="preserve">     </v>
      </c>
      <c r="S62" s="22" t="e">
        <f t="shared" si="19"/>
        <v>#VALUE!</v>
      </c>
      <c r="T62" s="22" t="e">
        <f t="shared" si="20"/>
        <v>#VALUE!</v>
      </c>
      <c r="X62" s="11"/>
      <c r="Y62" s="12"/>
      <c r="Z62" s="3"/>
      <c r="AA62" s="3"/>
      <c r="AB62" s="3"/>
      <c r="AC62" s="3"/>
      <c r="AE62" s="3"/>
      <c r="AF62" s="3"/>
    </row>
    <row r="63" spans="1:32" ht="21.95" customHeight="1">
      <c r="A63" s="25"/>
      <c r="B63" s="22"/>
      <c r="C63" s="22"/>
      <c r="D63" s="45"/>
      <c r="E63" s="23" t="str">
        <f t="shared" si="14"/>
        <v/>
      </c>
      <c r="F63" s="23"/>
      <c r="G63" s="22"/>
      <c r="H63" s="22"/>
      <c r="I63" s="22"/>
      <c r="J63" s="22"/>
      <c r="K63" s="22"/>
      <c r="L63" s="22"/>
      <c r="M63" s="22"/>
      <c r="N63" s="22"/>
      <c r="O63" s="22" t="str">
        <f t="shared" si="15"/>
        <v xml:space="preserve">     </v>
      </c>
      <c r="P63" s="22" t="str">
        <f t="shared" si="16"/>
        <v xml:space="preserve">     </v>
      </c>
      <c r="Q63" s="22" t="str">
        <f t="shared" si="17"/>
        <v xml:space="preserve">     </v>
      </c>
      <c r="R63" s="22" t="str">
        <f t="shared" si="18"/>
        <v xml:space="preserve">     </v>
      </c>
      <c r="S63" s="22" t="e">
        <f t="shared" si="19"/>
        <v>#VALUE!</v>
      </c>
      <c r="T63" s="22" t="e">
        <f t="shared" si="20"/>
        <v>#VALUE!</v>
      </c>
      <c r="X63" s="11"/>
      <c r="Y63" s="12"/>
      <c r="Z63" s="3"/>
      <c r="AA63" s="3"/>
      <c r="AB63" s="3"/>
      <c r="AC63" s="3"/>
      <c r="AE63" s="3"/>
      <c r="AF63" s="3"/>
    </row>
    <row r="64" spans="1:32" ht="21.95" customHeight="1">
      <c r="A64" s="25"/>
      <c r="B64" s="22"/>
      <c r="C64" s="22"/>
      <c r="D64" s="45"/>
      <c r="E64" s="23" t="str">
        <f t="shared" si="14"/>
        <v/>
      </c>
      <c r="F64" s="23"/>
      <c r="G64" s="22"/>
      <c r="H64" s="22"/>
      <c r="I64" s="22"/>
      <c r="J64" s="22"/>
      <c r="K64" s="22"/>
      <c r="L64" s="22"/>
      <c r="M64" s="22"/>
      <c r="N64" s="22"/>
      <c r="O64" s="22" t="str">
        <f t="shared" si="15"/>
        <v xml:space="preserve">     </v>
      </c>
      <c r="P64" s="22" t="str">
        <f t="shared" si="16"/>
        <v xml:space="preserve">     </v>
      </c>
      <c r="Q64" s="22" t="str">
        <f t="shared" si="17"/>
        <v xml:space="preserve">     </v>
      </c>
      <c r="R64" s="22" t="str">
        <f t="shared" si="18"/>
        <v xml:space="preserve">     </v>
      </c>
      <c r="S64" s="22" t="e">
        <f t="shared" si="19"/>
        <v>#VALUE!</v>
      </c>
      <c r="T64" s="22" t="e">
        <f t="shared" si="20"/>
        <v>#VALUE!</v>
      </c>
      <c r="X64" s="11"/>
      <c r="Y64" s="12"/>
      <c r="Z64" s="3"/>
      <c r="AA64" s="3"/>
      <c r="AB64" s="3"/>
      <c r="AC64" s="3"/>
      <c r="AE64" s="3"/>
      <c r="AF64" s="3"/>
    </row>
    <row r="65" spans="1:32" ht="21.95" customHeight="1">
      <c r="A65" s="25"/>
      <c r="B65" s="22"/>
      <c r="C65" s="22"/>
      <c r="D65" s="45"/>
      <c r="E65" s="23" t="str">
        <f t="shared" si="14"/>
        <v/>
      </c>
      <c r="F65" s="23"/>
      <c r="G65" s="22"/>
      <c r="H65" s="22"/>
      <c r="I65" s="22"/>
      <c r="J65" s="22"/>
      <c r="K65" s="22"/>
      <c r="L65" s="22"/>
      <c r="M65" s="22"/>
      <c r="N65" s="22"/>
      <c r="O65" s="22" t="str">
        <f t="shared" si="15"/>
        <v xml:space="preserve">     </v>
      </c>
      <c r="P65" s="22" t="str">
        <f t="shared" si="16"/>
        <v xml:space="preserve">     </v>
      </c>
      <c r="Q65" s="22" t="str">
        <f t="shared" si="17"/>
        <v xml:space="preserve">     </v>
      </c>
      <c r="R65" s="22" t="str">
        <f t="shared" si="18"/>
        <v xml:space="preserve">     </v>
      </c>
      <c r="S65" s="22" t="e">
        <f t="shared" si="19"/>
        <v>#VALUE!</v>
      </c>
      <c r="T65" s="22" t="e">
        <f t="shared" si="20"/>
        <v>#VALUE!</v>
      </c>
      <c r="X65" s="11"/>
      <c r="Y65" s="12"/>
      <c r="Z65" s="3"/>
      <c r="AA65" s="3"/>
      <c r="AB65" s="3"/>
      <c r="AC65" s="3"/>
      <c r="AE65" s="3"/>
      <c r="AF65" s="3"/>
    </row>
    <row r="66" spans="1:32" ht="21.95" customHeight="1">
      <c r="A66" s="25"/>
      <c r="B66" s="22"/>
      <c r="C66" s="22"/>
      <c r="D66" s="45"/>
      <c r="E66" s="23" t="str">
        <f t="shared" si="14"/>
        <v/>
      </c>
      <c r="F66" s="23"/>
      <c r="G66" s="22"/>
      <c r="H66" s="22"/>
      <c r="I66" s="22"/>
      <c r="J66" s="22"/>
      <c r="K66" s="22"/>
      <c r="L66" s="22"/>
      <c r="M66" s="22"/>
      <c r="N66" s="22"/>
      <c r="O66" s="22" t="str">
        <f t="shared" si="15"/>
        <v xml:space="preserve">     </v>
      </c>
      <c r="P66" s="22" t="str">
        <f t="shared" si="16"/>
        <v xml:space="preserve">     </v>
      </c>
      <c r="Q66" s="22" t="str">
        <f t="shared" si="17"/>
        <v xml:space="preserve">     </v>
      </c>
      <c r="R66" s="22" t="str">
        <f t="shared" si="18"/>
        <v xml:space="preserve">     </v>
      </c>
      <c r="S66" s="22" t="e">
        <f t="shared" si="19"/>
        <v>#VALUE!</v>
      </c>
      <c r="T66" s="22" t="e">
        <f t="shared" si="20"/>
        <v>#VALUE!</v>
      </c>
      <c r="X66" s="11"/>
      <c r="Y66" s="12"/>
      <c r="Z66" s="3"/>
      <c r="AA66" s="3"/>
      <c r="AB66" s="3"/>
      <c r="AC66" s="3"/>
      <c r="AE66" s="3"/>
      <c r="AF66" s="3"/>
    </row>
    <row r="67" spans="1:32" ht="21.95" customHeight="1">
      <c r="A67" s="25"/>
      <c r="B67" s="21"/>
      <c r="C67" s="22"/>
      <c r="D67" s="45"/>
      <c r="E67" s="23" t="str">
        <f>IF(D67="","",DATEDIF(D67,$D$17,"Y"))</f>
        <v/>
      </c>
      <c r="F67" s="23"/>
      <c r="G67" s="22"/>
      <c r="H67" s="22"/>
      <c r="I67" s="22"/>
      <c r="J67" s="22"/>
      <c r="K67" s="22"/>
      <c r="L67" s="22"/>
      <c r="M67" s="22"/>
      <c r="N67" s="22"/>
      <c r="O67" s="22" t="str">
        <f>IF(E67&lt;30,"項目外","     ")</f>
        <v xml:space="preserve">     </v>
      </c>
      <c r="P67" s="22" t="str">
        <f>IF(E67&lt;40,"項目外","     ")</f>
        <v xml:space="preserve">     </v>
      </c>
      <c r="Q67" s="22" t="str">
        <f>IF(E67&lt;40,"項目外","     ")</f>
        <v xml:space="preserve">     </v>
      </c>
      <c r="R67" s="22" t="str">
        <f>IF(E67&lt;50,"項目外","     ")</f>
        <v xml:space="preserve">     </v>
      </c>
      <c r="S67" s="22" t="e">
        <f>IF(AND(F67=2,E67&gt;=20,ISEVEN(E67)),"       ","項目外")</f>
        <v>#VALUE!</v>
      </c>
      <c r="T67" s="22" t="e">
        <f>IF(AND(F67=2,E67&gt;=40,ISEVEN(E67)),"       ","項目外")</f>
        <v>#VALUE!</v>
      </c>
      <c r="X67" s="48">
        <v>1</v>
      </c>
      <c r="Y67" s="12"/>
      <c r="Z67" s="3"/>
      <c r="AA67" s="3"/>
      <c r="AB67" s="3"/>
      <c r="AC67" s="3"/>
      <c r="AE67" s="3"/>
      <c r="AF67" s="3"/>
    </row>
    <row r="68" spans="1:32" ht="21.95" customHeight="1">
      <c r="A68" s="25"/>
      <c r="B68" s="21"/>
      <c r="C68" s="22"/>
      <c r="D68" s="45"/>
      <c r="E68" s="23" t="str">
        <f t="shared" ref="E68:E115" si="21">IF(D68="","",DATEDIF(D68,$D$17,"Y"))</f>
        <v/>
      </c>
      <c r="F68" s="23"/>
      <c r="G68" s="22"/>
      <c r="H68" s="22"/>
      <c r="I68" s="22"/>
      <c r="J68" s="22"/>
      <c r="K68" s="22"/>
      <c r="L68" s="22"/>
      <c r="M68" s="22"/>
      <c r="N68" s="22"/>
      <c r="O68" s="22" t="str">
        <f t="shared" ref="O68:O115" si="22">IF(E68&lt;30,"項目外","     ")</f>
        <v xml:space="preserve">     </v>
      </c>
      <c r="P68" s="22" t="str">
        <f t="shared" ref="P68:P115" si="23">IF(E68&lt;40,"項目外","     ")</f>
        <v xml:space="preserve">     </v>
      </c>
      <c r="Q68" s="22" t="str">
        <f t="shared" ref="Q68:Q115" si="24">IF(E68&lt;40,"項目外","     ")</f>
        <v xml:space="preserve">     </v>
      </c>
      <c r="R68" s="22" t="str">
        <f t="shared" ref="R68:R115" si="25">IF(E68&lt;50,"項目外","     ")</f>
        <v xml:space="preserve">     </v>
      </c>
      <c r="S68" s="22" t="e">
        <f t="shared" ref="S68:S115" si="26">IF(AND(F68=2,E68&gt;=20,ISEVEN(E68)),"       ","項目外")</f>
        <v>#VALUE!</v>
      </c>
      <c r="T68" s="22" t="e">
        <f t="shared" ref="T68:T115" si="27">IF(AND(F68=2,E68&gt;=40,ISEVEN(E68)),"       ","項目外")</f>
        <v>#VALUE!</v>
      </c>
      <c r="X68" s="49">
        <v>2</v>
      </c>
      <c r="Y68" s="12"/>
      <c r="Z68" s="3"/>
      <c r="AA68" s="3"/>
      <c r="AB68" s="3"/>
      <c r="AC68" s="3"/>
      <c r="AE68" s="3"/>
      <c r="AF68" s="3"/>
    </row>
    <row r="69" spans="1:32" ht="21.95" customHeight="1">
      <c r="A69" s="25"/>
      <c r="B69" s="22"/>
      <c r="C69" s="22"/>
      <c r="D69" s="45"/>
      <c r="E69" s="23" t="str">
        <f t="shared" si="21"/>
        <v/>
      </c>
      <c r="F69" s="23"/>
      <c r="G69" s="22"/>
      <c r="H69" s="22"/>
      <c r="I69" s="22"/>
      <c r="J69" s="22"/>
      <c r="K69" s="22"/>
      <c r="L69" s="22"/>
      <c r="M69" s="22"/>
      <c r="N69" s="22"/>
      <c r="O69" s="22" t="str">
        <f t="shared" si="22"/>
        <v xml:space="preserve">     </v>
      </c>
      <c r="P69" s="22" t="str">
        <f t="shared" si="23"/>
        <v xml:space="preserve">     </v>
      </c>
      <c r="Q69" s="22" t="str">
        <f t="shared" si="24"/>
        <v xml:space="preserve">     </v>
      </c>
      <c r="R69" s="22" t="str">
        <f t="shared" si="25"/>
        <v xml:space="preserve">     </v>
      </c>
      <c r="S69" s="22" t="e">
        <f t="shared" si="26"/>
        <v>#VALUE!</v>
      </c>
      <c r="T69" s="22" t="e">
        <f t="shared" si="27"/>
        <v>#VALUE!</v>
      </c>
      <c r="X69" s="50">
        <v>3</v>
      </c>
      <c r="Y69" s="12"/>
      <c r="Z69" s="3"/>
      <c r="AA69" s="3"/>
      <c r="AB69" s="3"/>
      <c r="AC69" s="3"/>
      <c r="AE69" s="3"/>
      <c r="AF69" s="3"/>
    </row>
    <row r="70" spans="1:32" ht="21.95" customHeight="1">
      <c r="A70" s="25"/>
      <c r="B70" s="22"/>
      <c r="C70" s="22"/>
      <c r="D70" s="45"/>
      <c r="E70" s="23" t="str">
        <f t="shared" si="21"/>
        <v/>
      </c>
      <c r="F70" s="23"/>
      <c r="G70" s="22"/>
      <c r="H70" s="22"/>
      <c r="I70" s="22"/>
      <c r="J70" s="22"/>
      <c r="K70" s="22"/>
      <c r="L70" s="22"/>
      <c r="M70" s="22"/>
      <c r="N70" s="22"/>
      <c r="O70" s="22" t="str">
        <f t="shared" si="22"/>
        <v xml:space="preserve">     </v>
      </c>
      <c r="P70" s="22" t="str">
        <f t="shared" si="23"/>
        <v xml:space="preserve">     </v>
      </c>
      <c r="Q70" s="22" t="str">
        <f t="shared" si="24"/>
        <v xml:space="preserve">     </v>
      </c>
      <c r="R70" s="22" t="str">
        <f t="shared" si="25"/>
        <v xml:space="preserve">     </v>
      </c>
      <c r="S70" s="22" t="e">
        <f t="shared" si="26"/>
        <v>#VALUE!</v>
      </c>
      <c r="T70" s="22" t="e">
        <f t="shared" si="27"/>
        <v>#VALUE!</v>
      </c>
      <c r="X70" s="51">
        <v>4</v>
      </c>
      <c r="Y70" s="12"/>
      <c r="Z70" s="3"/>
      <c r="AA70" s="3"/>
      <c r="AB70" s="3"/>
      <c r="AC70" s="3"/>
      <c r="AE70" s="3"/>
      <c r="AF70" s="3"/>
    </row>
    <row r="71" spans="1:32" ht="21.95" customHeight="1">
      <c r="A71" s="25"/>
      <c r="B71" s="22"/>
      <c r="C71" s="22"/>
      <c r="D71" s="45"/>
      <c r="E71" s="23" t="str">
        <f t="shared" si="21"/>
        <v/>
      </c>
      <c r="F71" s="23"/>
      <c r="G71" s="22"/>
      <c r="H71" s="22"/>
      <c r="I71" s="22"/>
      <c r="J71" s="22"/>
      <c r="K71" s="22"/>
      <c r="L71" s="22"/>
      <c r="M71" s="22"/>
      <c r="N71" s="22"/>
      <c r="O71" s="22" t="str">
        <f t="shared" si="22"/>
        <v xml:space="preserve">     </v>
      </c>
      <c r="P71" s="22" t="str">
        <f t="shared" si="23"/>
        <v xml:space="preserve">     </v>
      </c>
      <c r="Q71" s="22" t="str">
        <f t="shared" si="24"/>
        <v xml:space="preserve">     </v>
      </c>
      <c r="R71" s="22" t="str">
        <f t="shared" si="25"/>
        <v xml:space="preserve">     </v>
      </c>
      <c r="S71" s="22" t="e">
        <f t="shared" si="26"/>
        <v>#VALUE!</v>
      </c>
      <c r="T71" s="22" t="e">
        <f t="shared" si="27"/>
        <v>#VALUE!</v>
      </c>
      <c r="X71" s="48" t="s">
        <v>37</v>
      </c>
      <c r="Y71" s="12"/>
      <c r="Z71" s="3"/>
      <c r="AA71" s="3"/>
      <c r="AB71" s="3"/>
      <c r="AC71" s="3"/>
      <c r="AE71" s="3"/>
      <c r="AF71" s="3"/>
    </row>
    <row r="72" spans="1:32" ht="21.95" customHeight="1">
      <c r="A72" s="25"/>
      <c r="B72" s="22"/>
      <c r="C72" s="22"/>
      <c r="D72" s="45"/>
      <c r="E72" s="23" t="str">
        <f t="shared" si="21"/>
        <v/>
      </c>
      <c r="F72" s="23"/>
      <c r="G72" s="22"/>
      <c r="H72" s="22"/>
      <c r="I72" s="22"/>
      <c r="J72" s="22"/>
      <c r="K72" s="22"/>
      <c r="L72" s="22"/>
      <c r="M72" s="22"/>
      <c r="N72" s="22"/>
      <c r="O72" s="22" t="str">
        <f t="shared" si="22"/>
        <v xml:space="preserve">     </v>
      </c>
      <c r="P72" s="22" t="str">
        <f t="shared" si="23"/>
        <v xml:space="preserve">     </v>
      </c>
      <c r="Q72" s="22" t="str">
        <f t="shared" si="24"/>
        <v xml:space="preserve">     </v>
      </c>
      <c r="R72" s="22" t="str">
        <f t="shared" si="25"/>
        <v xml:space="preserve">     </v>
      </c>
      <c r="S72" s="22" t="e">
        <f t="shared" si="26"/>
        <v>#VALUE!</v>
      </c>
      <c r="T72" s="22" t="e">
        <f t="shared" si="27"/>
        <v>#VALUE!</v>
      </c>
      <c r="X72" s="48"/>
      <c r="Y72" s="12"/>
      <c r="Z72" s="3"/>
      <c r="AA72" s="3"/>
      <c r="AB72" s="3"/>
      <c r="AC72" s="3"/>
      <c r="AE72" s="3"/>
      <c r="AF72" s="3"/>
    </row>
    <row r="73" spans="1:32" ht="21.95" customHeight="1">
      <c r="A73" s="25"/>
      <c r="B73" s="22"/>
      <c r="C73" s="22"/>
      <c r="D73" s="45"/>
      <c r="E73" s="23" t="str">
        <f t="shared" si="21"/>
        <v/>
      </c>
      <c r="F73" s="23"/>
      <c r="G73" s="22"/>
      <c r="H73" s="22"/>
      <c r="I73" s="22"/>
      <c r="J73" s="22"/>
      <c r="K73" s="22"/>
      <c r="L73" s="22"/>
      <c r="M73" s="22"/>
      <c r="N73" s="22"/>
      <c r="O73" s="22" t="str">
        <f t="shared" si="22"/>
        <v xml:space="preserve">     </v>
      </c>
      <c r="P73" s="22" t="str">
        <f t="shared" si="23"/>
        <v xml:space="preserve">     </v>
      </c>
      <c r="Q73" s="22" t="str">
        <f t="shared" si="24"/>
        <v xml:space="preserve">     </v>
      </c>
      <c r="R73" s="22" t="str">
        <f t="shared" si="25"/>
        <v xml:space="preserve">     </v>
      </c>
      <c r="S73" s="22" t="e">
        <f t="shared" si="26"/>
        <v>#VALUE!</v>
      </c>
      <c r="T73" s="22" t="e">
        <f t="shared" si="27"/>
        <v>#VALUE!</v>
      </c>
      <c r="X73" s="49"/>
      <c r="Y73" s="12"/>
      <c r="Z73" s="3"/>
      <c r="AA73" s="3"/>
      <c r="AB73" s="3"/>
      <c r="AC73" s="3"/>
      <c r="AE73" s="3"/>
      <c r="AF73" s="3"/>
    </row>
    <row r="74" spans="1:32" ht="21.95" customHeight="1">
      <c r="A74" s="25"/>
      <c r="B74" s="22"/>
      <c r="C74" s="22"/>
      <c r="D74" s="45"/>
      <c r="E74" s="23" t="str">
        <f t="shared" si="21"/>
        <v/>
      </c>
      <c r="F74" s="23"/>
      <c r="G74" s="22"/>
      <c r="H74" s="22"/>
      <c r="I74" s="22"/>
      <c r="J74" s="22"/>
      <c r="K74" s="22"/>
      <c r="L74" s="22"/>
      <c r="M74" s="22"/>
      <c r="N74" s="22"/>
      <c r="O74" s="22" t="str">
        <f t="shared" si="22"/>
        <v xml:space="preserve">     </v>
      </c>
      <c r="P74" s="22" t="str">
        <f t="shared" si="23"/>
        <v xml:space="preserve">     </v>
      </c>
      <c r="Q74" s="22" t="str">
        <f t="shared" si="24"/>
        <v xml:space="preserve">     </v>
      </c>
      <c r="R74" s="22" t="str">
        <f t="shared" si="25"/>
        <v xml:space="preserve">     </v>
      </c>
      <c r="S74" s="22" t="e">
        <f t="shared" si="26"/>
        <v>#VALUE!</v>
      </c>
      <c r="T74" s="22" t="e">
        <f t="shared" si="27"/>
        <v>#VALUE!</v>
      </c>
      <c r="X74" s="11"/>
      <c r="Y74" s="12"/>
      <c r="Z74" s="3"/>
      <c r="AA74" s="3"/>
      <c r="AB74" s="3"/>
      <c r="AC74" s="3"/>
      <c r="AE74" s="3"/>
      <c r="AF74" s="3"/>
    </row>
    <row r="75" spans="1:32" ht="21.95" customHeight="1">
      <c r="A75" s="25"/>
      <c r="B75" s="22"/>
      <c r="C75" s="22"/>
      <c r="D75" s="45"/>
      <c r="E75" s="23" t="str">
        <f t="shared" si="21"/>
        <v/>
      </c>
      <c r="F75" s="23"/>
      <c r="G75" s="22"/>
      <c r="H75" s="22"/>
      <c r="I75" s="22"/>
      <c r="J75" s="22"/>
      <c r="K75" s="22"/>
      <c r="L75" s="22"/>
      <c r="M75" s="22"/>
      <c r="N75" s="22"/>
      <c r="O75" s="22" t="str">
        <f t="shared" si="22"/>
        <v xml:space="preserve">     </v>
      </c>
      <c r="P75" s="22" t="str">
        <f t="shared" si="23"/>
        <v xml:space="preserve">     </v>
      </c>
      <c r="Q75" s="22" t="str">
        <f t="shared" si="24"/>
        <v xml:space="preserve">     </v>
      </c>
      <c r="R75" s="22" t="str">
        <f t="shared" si="25"/>
        <v xml:space="preserve">     </v>
      </c>
      <c r="S75" s="22" t="e">
        <f t="shared" si="26"/>
        <v>#VALUE!</v>
      </c>
      <c r="T75" s="22" t="e">
        <f t="shared" si="27"/>
        <v>#VALUE!</v>
      </c>
      <c r="X75" s="11"/>
      <c r="Y75" s="12"/>
      <c r="Z75" s="3"/>
      <c r="AA75" s="3"/>
      <c r="AB75" s="3"/>
      <c r="AC75" s="3"/>
      <c r="AE75" s="3"/>
      <c r="AF75" s="3"/>
    </row>
    <row r="76" spans="1:32" ht="21.95" customHeight="1">
      <c r="A76" s="25"/>
      <c r="B76" s="22"/>
      <c r="C76" s="22"/>
      <c r="D76" s="45"/>
      <c r="E76" s="23" t="str">
        <f t="shared" si="21"/>
        <v/>
      </c>
      <c r="F76" s="23"/>
      <c r="G76" s="22"/>
      <c r="H76" s="22"/>
      <c r="I76" s="22"/>
      <c r="J76" s="22"/>
      <c r="K76" s="22"/>
      <c r="L76" s="22"/>
      <c r="M76" s="22"/>
      <c r="N76" s="22"/>
      <c r="O76" s="22" t="str">
        <f t="shared" si="22"/>
        <v xml:space="preserve">     </v>
      </c>
      <c r="P76" s="22" t="str">
        <f t="shared" si="23"/>
        <v xml:space="preserve">     </v>
      </c>
      <c r="Q76" s="22" t="str">
        <f t="shared" si="24"/>
        <v xml:space="preserve">     </v>
      </c>
      <c r="R76" s="22" t="str">
        <f t="shared" si="25"/>
        <v xml:space="preserve">     </v>
      </c>
      <c r="S76" s="22" t="e">
        <f t="shared" si="26"/>
        <v>#VALUE!</v>
      </c>
      <c r="T76" s="22" t="e">
        <f t="shared" si="27"/>
        <v>#VALUE!</v>
      </c>
      <c r="X76" s="11"/>
      <c r="Y76" s="12"/>
      <c r="Z76" s="3"/>
      <c r="AA76" s="3"/>
      <c r="AB76" s="3"/>
      <c r="AC76" s="3"/>
      <c r="AE76" s="3"/>
      <c r="AF76" s="3"/>
    </row>
    <row r="77" spans="1:32" ht="21.95" customHeight="1">
      <c r="A77" s="25"/>
      <c r="B77" s="22"/>
      <c r="C77" s="22"/>
      <c r="D77" s="45"/>
      <c r="E77" s="23" t="str">
        <f t="shared" si="21"/>
        <v/>
      </c>
      <c r="F77" s="23"/>
      <c r="G77" s="22"/>
      <c r="H77" s="22"/>
      <c r="I77" s="22"/>
      <c r="J77" s="22"/>
      <c r="K77" s="22"/>
      <c r="L77" s="22"/>
      <c r="M77" s="22"/>
      <c r="N77" s="22"/>
      <c r="O77" s="22" t="str">
        <f t="shared" si="22"/>
        <v xml:space="preserve">     </v>
      </c>
      <c r="P77" s="22" t="str">
        <f t="shared" si="23"/>
        <v xml:space="preserve">     </v>
      </c>
      <c r="Q77" s="22" t="str">
        <f t="shared" si="24"/>
        <v xml:space="preserve">     </v>
      </c>
      <c r="R77" s="22" t="str">
        <f t="shared" si="25"/>
        <v xml:space="preserve">     </v>
      </c>
      <c r="S77" s="22" t="e">
        <f t="shared" si="26"/>
        <v>#VALUE!</v>
      </c>
      <c r="T77" s="22" t="e">
        <f t="shared" si="27"/>
        <v>#VALUE!</v>
      </c>
      <c r="X77" s="11"/>
      <c r="Y77" s="12"/>
      <c r="Z77" s="3"/>
      <c r="AA77" s="3"/>
      <c r="AB77" s="3"/>
      <c r="AC77" s="3"/>
      <c r="AE77" s="3"/>
      <c r="AF77" s="3"/>
    </row>
    <row r="78" spans="1:32" ht="21.95" customHeight="1">
      <c r="A78" s="25"/>
      <c r="B78" s="22"/>
      <c r="C78" s="22"/>
      <c r="D78" s="45"/>
      <c r="E78" s="23" t="str">
        <f t="shared" si="21"/>
        <v/>
      </c>
      <c r="F78" s="23"/>
      <c r="G78" s="22"/>
      <c r="H78" s="22"/>
      <c r="I78" s="22"/>
      <c r="J78" s="22"/>
      <c r="K78" s="22"/>
      <c r="L78" s="22"/>
      <c r="M78" s="22"/>
      <c r="N78" s="22"/>
      <c r="O78" s="22" t="str">
        <f t="shared" si="22"/>
        <v xml:space="preserve">     </v>
      </c>
      <c r="P78" s="22" t="str">
        <f t="shared" si="23"/>
        <v xml:space="preserve">     </v>
      </c>
      <c r="Q78" s="22" t="str">
        <f t="shared" si="24"/>
        <v xml:space="preserve">     </v>
      </c>
      <c r="R78" s="22" t="str">
        <f t="shared" si="25"/>
        <v xml:space="preserve">     </v>
      </c>
      <c r="S78" s="22" t="e">
        <f t="shared" si="26"/>
        <v>#VALUE!</v>
      </c>
      <c r="T78" s="22" t="e">
        <f t="shared" si="27"/>
        <v>#VALUE!</v>
      </c>
      <c r="X78" s="11"/>
      <c r="Y78" s="12"/>
      <c r="Z78" s="3"/>
      <c r="AA78" s="3"/>
      <c r="AB78" s="3"/>
      <c r="AC78" s="3"/>
      <c r="AE78" s="3"/>
      <c r="AF78" s="3"/>
    </row>
    <row r="79" spans="1:32" ht="21.95" customHeight="1">
      <c r="A79" s="25"/>
      <c r="B79" s="22"/>
      <c r="C79" s="22"/>
      <c r="D79" s="45"/>
      <c r="E79" s="23" t="str">
        <f t="shared" si="21"/>
        <v/>
      </c>
      <c r="F79" s="23"/>
      <c r="G79" s="22"/>
      <c r="H79" s="22"/>
      <c r="I79" s="22"/>
      <c r="J79" s="22"/>
      <c r="K79" s="22"/>
      <c r="L79" s="22"/>
      <c r="M79" s="22"/>
      <c r="N79" s="22"/>
      <c r="O79" s="22" t="str">
        <f t="shared" si="22"/>
        <v xml:space="preserve">     </v>
      </c>
      <c r="P79" s="22" t="str">
        <f t="shared" si="23"/>
        <v xml:space="preserve">     </v>
      </c>
      <c r="Q79" s="22" t="str">
        <f t="shared" si="24"/>
        <v xml:space="preserve">     </v>
      </c>
      <c r="R79" s="22" t="str">
        <f t="shared" si="25"/>
        <v xml:space="preserve">     </v>
      </c>
      <c r="S79" s="22" t="e">
        <f t="shared" si="26"/>
        <v>#VALUE!</v>
      </c>
      <c r="T79" s="22" t="e">
        <f t="shared" si="27"/>
        <v>#VALUE!</v>
      </c>
      <c r="X79" s="11"/>
      <c r="Y79" s="12"/>
      <c r="Z79" s="3"/>
      <c r="AA79" s="3"/>
      <c r="AB79" s="3"/>
      <c r="AC79" s="3"/>
      <c r="AE79" s="3"/>
      <c r="AF79" s="3"/>
    </row>
    <row r="80" spans="1:32" ht="21.95" customHeight="1">
      <c r="A80" s="25"/>
      <c r="B80" s="21"/>
      <c r="C80" s="22"/>
      <c r="D80" s="45"/>
      <c r="E80" s="23" t="str">
        <f t="shared" si="21"/>
        <v/>
      </c>
      <c r="F80" s="23"/>
      <c r="G80" s="22"/>
      <c r="H80" s="22"/>
      <c r="I80" s="22"/>
      <c r="J80" s="22"/>
      <c r="K80" s="22"/>
      <c r="L80" s="22"/>
      <c r="M80" s="22"/>
      <c r="N80" s="22"/>
      <c r="O80" s="22" t="str">
        <f t="shared" si="22"/>
        <v xml:space="preserve">     </v>
      </c>
      <c r="P80" s="22" t="str">
        <f t="shared" si="23"/>
        <v xml:space="preserve">     </v>
      </c>
      <c r="Q80" s="22" t="str">
        <f t="shared" si="24"/>
        <v xml:space="preserve">     </v>
      </c>
      <c r="R80" s="22" t="str">
        <f t="shared" si="25"/>
        <v xml:space="preserve">     </v>
      </c>
      <c r="S80" s="22" t="e">
        <f t="shared" si="26"/>
        <v>#VALUE!</v>
      </c>
      <c r="T80" s="22" t="e">
        <f t="shared" si="27"/>
        <v>#VALUE!</v>
      </c>
      <c r="X80" s="49">
        <v>2</v>
      </c>
      <c r="Y80" s="12"/>
      <c r="Z80" s="3"/>
      <c r="AA80" s="3"/>
      <c r="AB80" s="3"/>
      <c r="AC80" s="3"/>
      <c r="AE80" s="3"/>
      <c r="AF80" s="3"/>
    </row>
    <row r="81" spans="1:32" ht="21.95" customHeight="1">
      <c r="A81" s="25"/>
      <c r="B81" s="22"/>
      <c r="C81" s="22"/>
      <c r="D81" s="45"/>
      <c r="E81" s="23" t="str">
        <f t="shared" si="21"/>
        <v/>
      </c>
      <c r="F81" s="23"/>
      <c r="G81" s="22"/>
      <c r="H81" s="22"/>
      <c r="I81" s="22"/>
      <c r="J81" s="22"/>
      <c r="K81" s="22"/>
      <c r="L81" s="22"/>
      <c r="M81" s="22"/>
      <c r="N81" s="22"/>
      <c r="O81" s="22" t="str">
        <f t="shared" si="22"/>
        <v xml:space="preserve">     </v>
      </c>
      <c r="P81" s="22" t="str">
        <f t="shared" si="23"/>
        <v xml:space="preserve">     </v>
      </c>
      <c r="Q81" s="22" t="str">
        <f t="shared" si="24"/>
        <v xml:space="preserve">     </v>
      </c>
      <c r="R81" s="22" t="str">
        <f t="shared" si="25"/>
        <v xml:space="preserve">     </v>
      </c>
      <c r="S81" s="22" t="e">
        <f t="shared" si="26"/>
        <v>#VALUE!</v>
      </c>
      <c r="T81" s="22" t="e">
        <f t="shared" si="27"/>
        <v>#VALUE!</v>
      </c>
      <c r="X81" s="50">
        <v>3</v>
      </c>
      <c r="Y81" s="12"/>
      <c r="Z81" s="3"/>
      <c r="AA81" s="3"/>
      <c r="AB81" s="3"/>
      <c r="AC81" s="3"/>
      <c r="AE81" s="3"/>
      <c r="AF81" s="3"/>
    </row>
    <row r="82" spans="1:32" ht="21.95" customHeight="1">
      <c r="A82" s="25"/>
      <c r="B82" s="22"/>
      <c r="C82" s="22"/>
      <c r="D82" s="45"/>
      <c r="E82" s="23" t="str">
        <f t="shared" si="21"/>
        <v/>
      </c>
      <c r="F82" s="23"/>
      <c r="G82" s="22"/>
      <c r="H82" s="22"/>
      <c r="I82" s="22"/>
      <c r="J82" s="22"/>
      <c r="K82" s="22"/>
      <c r="L82" s="22"/>
      <c r="M82" s="22"/>
      <c r="N82" s="22"/>
      <c r="O82" s="22" t="str">
        <f t="shared" si="22"/>
        <v xml:space="preserve">     </v>
      </c>
      <c r="P82" s="22" t="str">
        <f t="shared" si="23"/>
        <v xml:space="preserve">     </v>
      </c>
      <c r="Q82" s="22" t="str">
        <f t="shared" si="24"/>
        <v xml:space="preserve">     </v>
      </c>
      <c r="R82" s="22" t="str">
        <f t="shared" si="25"/>
        <v xml:space="preserve">     </v>
      </c>
      <c r="S82" s="22" t="e">
        <f t="shared" si="26"/>
        <v>#VALUE!</v>
      </c>
      <c r="T82" s="22" t="e">
        <f t="shared" si="27"/>
        <v>#VALUE!</v>
      </c>
      <c r="X82" s="51">
        <v>4</v>
      </c>
      <c r="Y82" s="12"/>
      <c r="Z82" s="3"/>
      <c r="AA82" s="3"/>
      <c r="AB82" s="3"/>
      <c r="AC82" s="3"/>
      <c r="AE82" s="3"/>
      <c r="AF82" s="3"/>
    </row>
    <row r="83" spans="1:32" ht="21.95" customHeight="1">
      <c r="A83" s="25"/>
      <c r="B83" s="22"/>
      <c r="C83" s="22"/>
      <c r="D83" s="45"/>
      <c r="E83" s="23" t="str">
        <f t="shared" si="21"/>
        <v/>
      </c>
      <c r="F83" s="23"/>
      <c r="G83" s="22"/>
      <c r="H83" s="22"/>
      <c r="I83" s="22"/>
      <c r="J83" s="22"/>
      <c r="K83" s="22"/>
      <c r="L83" s="22"/>
      <c r="M83" s="22"/>
      <c r="N83" s="22"/>
      <c r="O83" s="22" t="str">
        <f t="shared" si="22"/>
        <v xml:space="preserve">     </v>
      </c>
      <c r="P83" s="22" t="str">
        <f t="shared" si="23"/>
        <v xml:space="preserve">     </v>
      </c>
      <c r="Q83" s="22" t="str">
        <f t="shared" si="24"/>
        <v xml:space="preserve">     </v>
      </c>
      <c r="R83" s="22" t="str">
        <f t="shared" si="25"/>
        <v xml:space="preserve">     </v>
      </c>
      <c r="S83" s="22" t="e">
        <f t="shared" si="26"/>
        <v>#VALUE!</v>
      </c>
      <c r="T83" s="22" t="e">
        <f t="shared" si="27"/>
        <v>#VALUE!</v>
      </c>
      <c r="X83" s="48" t="s">
        <v>37</v>
      </c>
      <c r="Y83" s="12"/>
      <c r="Z83" s="3"/>
      <c r="AA83" s="3"/>
      <c r="AB83" s="3"/>
      <c r="AC83" s="3"/>
      <c r="AE83" s="3"/>
      <c r="AF83" s="3"/>
    </row>
    <row r="84" spans="1:32" ht="21.95" customHeight="1">
      <c r="A84" s="25"/>
      <c r="B84" s="22"/>
      <c r="C84" s="22"/>
      <c r="D84" s="45"/>
      <c r="E84" s="23" t="str">
        <f t="shared" si="21"/>
        <v/>
      </c>
      <c r="F84" s="23"/>
      <c r="G84" s="22"/>
      <c r="H84" s="22"/>
      <c r="I84" s="22"/>
      <c r="J84" s="22"/>
      <c r="K84" s="22"/>
      <c r="L84" s="22"/>
      <c r="M84" s="22"/>
      <c r="N84" s="22"/>
      <c r="O84" s="22" t="str">
        <f t="shared" si="22"/>
        <v xml:space="preserve">     </v>
      </c>
      <c r="P84" s="22" t="str">
        <f t="shared" si="23"/>
        <v xml:space="preserve">     </v>
      </c>
      <c r="Q84" s="22" t="str">
        <f t="shared" si="24"/>
        <v xml:space="preserve">     </v>
      </c>
      <c r="R84" s="22" t="str">
        <f t="shared" si="25"/>
        <v xml:space="preserve">     </v>
      </c>
      <c r="S84" s="22" t="e">
        <f t="shared" si="26"/>
        <v>#VALUE!</v>
      </c>
      <c r="T84" s="22" t="e">
        <f t="shared" si="27"/>
        <v>#VALUE!</v>
      </c>
      <c r="X84" s="48"/>
      <c r="Y84" s="12"/>
      <c r="Z84" s="3"/>
      <c r="AA84" s="3"/>
      <c r="AB84" s="3"/>
      <c r="AC84" s="3"/>
      <c r="AE84" s="3"/>
      <c r="AF84" s="3"/>
    </row>
    <row r="85" spans="1:32" ht="21.95" customHeight="1">
      <c r="A85" s="25"/>
      <c r="B85" s="22"/>
      <c r="C85" s="22"/>
      <c r="D85" s="45"/>
      <c r="E85" s="23" t="str">
        <f t="shared" si="21"/>
        <v/>
      </c>
      <c r="F85" s="23"/>
      <c r="G85" s="22"/>
      <c r="H85" s="22"/>
      <c r="I85" s="22"/>
      <c r="J85" s="22"/>
      <c r="K85" s="22"/>
      <c r="L85" s="22"/>
      <c r="M85" s="22"/>
      <c r="N85" s="22"/>
      <c r="O85" s="22" t="str">
        <f t="shared" si="22"/>
        <v xml:space="preserve">     </v>
      </c>
      <c r="P85" s="22" t="str">
        <f t="shared" si="23"/>
        <v xml:space="preserve">     </v>
      </c>
      <c r="Q85" s="22" t="str">
        <f t="shared" si="24"/>
        <v xml:space="preserve">     </v>
      </c>
      <c r="R85" s="22" t="str">
        <f t="shared" si="25"/>
        <v xml:space="preserve">     </v>
      </c>
      <c r="S85" s="22" t="e">
        <f t="shared" si="26"/>
        <v>#VALUE!</v>
      </c>
      <c r="T85" s="22" t="e">
        <f t="shared" si="27"/>
        <v>#VALUE!</v>
      </c>
      <c r="X85" s="49"/>
      <c r="Y85" s="12"/>
      <c r="Z85" s="3"/>
      <c r="AA85" s="3"/>
      <c r="AB85" s="3"/>
      <c r="AC85" s="3"/>
      <c r="AE85" s="3"/>
      <c r="AF85" s="3"/>
    </row>
    <row r="86" spans="1:32" ht="21.95" customHeight="1">
      <c r="A86" s="25"/>
      <c r="B86" s="22"/>
      <c r="C86" s="22"/>
      <c r="D86" s="45"/>
      <c r="E86" s="23" t="str">
        <f t="shared" si="21"/>
        <v/>
      </c>
      <c r="F86" s="23"/>
      <c r="G86" s="22"/>
      <c r="H86" s="22"/>
      <c r="I86" s="22"/>
      <c r="J86" s="22"/>
      <c r="K86" s="22"/>
      <c r="L86" s="22"/>
      <c r="M86" s="22"/>
      <c r="N86" s="22"/>
      <c r="O86" s="22" t="str">
        <f t="shared" si="22"/>
        <v xml:space="preserve">     </v>
      </c>
      <c r="P86" s="22" t="str">
        <f t="shared" si="23"/>
        <v xml:space="preserve">     </v>
      </c>
      <c r="Q86" s="22" t="str">
        <f t="shared" si="24"/>
        <v xml:space="preserve">     </v>
      </c>
      <c r="R86" s="22" t="str">
        <f t="shared" si="25"/>
        <v xml:space="preserve">     </v>
      </c>
      <c r="S86" s="22" t="e">
        <f t="shared" si="26"/>
        <v>#VALUE!</v>
      </c>
      <c r="T86" s="22" t="e">
        <f t="shared" si="27"/>
        <v>#VALUE!</v>
      </c>
      <c r="X86" s="11"/>
      <c r="Y86" s="12"/>
      <c r="Z86" s="3"/>
      <c r="AA86" s="3"/>
      <c r="AB86" s="3"/>
      <c r="AC86" s="3"/>
      <c r="AE86" s="3"/>
      <c r="AF86" s="3"/>
    </row>
    <row r="87" spans="1:32" ht="21.95" customHeight="1">
      <c r="A87" s="25"/>
      <c r="B87" s="22"/>
      <c r="C87" s="22"/>
      <c r="D87" s="45"/>
      <c r="E87" s="23" t="str">
        <f t="shared" si="21"/>
        <v/>
      </c>
      <c r="F87" s="23"/>
      <c r="G87" s="22"/>
      <c r="H87" s="22"/>
      <c r="I87" s="22"/>
      <c r="J87" s="22"/>
      <c r="K87" s="22"/>
      <c r="L87" s="22"/>
      <c r="M87" s="22"/>
      <c r="N87" s="22"/>
      <c r="O87" s="22" t="str">
        <f t="shared" si="22"/>
        <v xml:space="preserve">     </v>
      </c>
      <c r="P87" s="22" t="str">
        <f t="shared" si="23"/>
        <v xml:space="preserve">     </v>
      </c>
      <c r="Q87" s="22" t="str">
        <f t="shared" si="24"/>
        <v xml:space="preserve">     </v>
      </c>
      <c r="R87" s="22" t="str">
        <f t="shared" si="25"/>
        <v xml:space="preserve">     </v>
      </c>
      <c r="S87" s="22" t="e">
        <f t="shared" si="26"/>
        <v>#VALUE!</v>
      </c>
      <c r="T87" s="22" t="e">
        <f t="shared" si="27"/>
        <v>#VALUE!</v>
      </c>
      <c r="X87" s="11"/>
      <c r="Y87" s="12"/>
      <c r="Z87" s="3"/>
      <c r="AA87" s="3"/>
      <c r="AB87" s="3"/>
      <c r="AC87" s="3"/>
      <c r="AE87" s="3"/>
      <c r="AF87" s="3"/>
    </row>
    <row r="88" spans="1:32" ht="21.95" customHeight="1">
      <c r="A88" s="25"/>
      <c r="B88" s="22"/>
      <c r="C88" s="22"/>
      <c r="D88" s="45"/>
      <c r="E88" s="23" t="str">
        <f t="shared" si="21"/>
        <v/>
      </c>
      <c r="F88" s="23"/>
      <c r="G88" s="22"/>
      <c r="H88" s="22"/>
      <c r="I88" s="22"/>
      <c r="J88" s="22"/>
      <c r="K88" s="22"/>
      <c r="L88" s="22"/>
      <c r="M88" s="22"/>
      <c r="N88" s="22"/>
      <c r="O88" s="22" t="str">
        <f t="shared" si="22"/>
        <v xml:space="preserve">     </v>
      </c>
      <c r="P88" s="22" t="str">
        <f t="shared" si="23"/>
        <v xml:space="preserve">     </v>
      </c>
      <c r="Q88" s="22" t="str">
        <f t="shared" si="24"/>
        <v xml:space="preserve">     </v>
      </c>
      <c r="R88" s="22" t="str">
        <f t="shared" si="25"/>
        <v xml:space="preserve">     </v>
      </c>
      <c r="S88" s="22" t="e">
        <f t="shared" si="26"/>
        <v>#VALUE!</v>
      </c>
      <c r="T88" s="22" t="e">
        <f t="shared" si="27"/>
        <v>#VALUE!</v>
      </c>
      <c r="X88" s="11"/>
      <c r="Y88" s="12"/>
      <c r="Z88" s="3"/>
      <c r="AA88" s="3"/>
      <c r="AB88" s="3"/>
      <c r="AC88" s="3"/>
      <c r="AE88" s="3"/>
      <c r="AF88" s="3"/>
    </row>
    <row r="89" spans="1:32" ht="21.95" customHeight="1">
      <c r="A89" s="25"/>
      <c r="B89" s="22"/>
      <c r="C89" s="22"/>
      <c r="D89" s="45"/>
      <c r="E89" s="23" t="str">
        <f t="shared" si="21"/>
        <v/>
      </c>
      <c r="F89" s="23"/>
      <c r="G89" s="22"/>
      <c r="H89" s="22"/>
      <c r="I89" s="22"/>
      <c r="J89" s="22"/>
      <c r="K89" s="22"/>
      <c r="L89" s="22"/>
      <c r="M89" s="22"/>
      <c r="N89" s="22"/>
      <c r="O89" s="22" t="str">
        <f t="shared" si="22"/>
        <v xml:space="preserve">     </v>
      </c>
      <c r="P89" s="22" t="str">
        <f t="shared" si="23"/>
        <v xml:space="preserve">     </v>
      </c>
      <c r="Q89" s="22" t="str">
        <f t="shared" si="24"/>
        <v xml:space="preserve">     </v>
      </c>
      <c r="R89" s="22" t="str">
        <f t="shared" si="25"/>
        <v xml:space="preserve">     </v>
      </c>
      <c r="S89" s="22" t="e">
        <f t="shared" si="26"/>
        <v>#VALUE!</v>
      </c>
      <c r="T89" s="22" t="e">
        <f t="shared" si="27"/>
        <v>#VALUE!</v>
      </c>
      <c r="X89" s="11"/>
      <c r="Y89" s="12"/>
      <c r="Z89" s="3"/>
      <c r="AA89" s="3"/>
      <c r="AB89" s="3"/>
      <c r="AC89" s="3"/>
      <c r="AE89" s="3"/>
      <c r="AF89" s="3"/>
    </row>
    <row r="90" spans="1:32" ht="21.95" customHeight="1">
      <c r="A90" s="25"/>
      <c r="B90" s="22"/>
      <c r="C90" s="22"/>
      <c r="D90" s="45"/>
      <c r="E90" s="23" t="str">
        <f t="shared" si="21"/>
        <v/>
      </c>
      <c r="F90" s="23"/>
      <c r="G90" s="22"/>
      <c r="H90" s="22"/>
      <c r="I90" s="22"/>
      <c r="J90" s="22"/>
      <c r="K90" s="22"/>
      <c r="L90" s="22"/>
      <c r="M90" s="22"/>
      <c r="N90" s="22"/>
      <c r="O90" s="22" t="str">
        <f t="shared" si="22"/>
        <v xml:space="preserve">     </v>
      </c>
      <c r="P90" s="22" t="str">
        <f t="shared" si="23"/>
        <v xml:space="preserve">     </v>
      </c>
      <c r="Q90" s="22" t="str">
        <f t="shared" si="24"/>
        <v xml:space="preserve">     </v>
      </c>
      <c r="R90" s="22" t="str">
        <f t="shared" si="25"/>
        <v xml:space="preserve">     </v>
      </c>
      <c r="S90" s="22" t="e">
        <f t="shared" si="26"/>
        <v>#VALUE!</v>
      </c>
      <c r="T90" s="22" t="e">
        <f t="shared" si="27"/>
        <v>#VALUE!</v>
      </c>
      <c r="X90" s="11"/>
      <c r="Y90" s="12"/>
      <c r="Z90" s="3"/>
      <c r="AA90" s="3"/>
      <c r="AB90" s="3"/>
      <c r="AC90" s="3"/>
      <c r="AE90" s="3"/>
      <c r="AF90" s="3"/>
    </row>
    <row r="91" spans="1:32" ht="21.95" customHeight="1">
      <c r="A91" s="25"/>
      <c r="B91" s="22"/>
      <c r="C91" s="22"/>
      <c r="D91" s="45"/>
      <c r="E91" s="23" t="str">
        <f t="shared" si="21"/>
        <v/>
      </c>
      <c r="F91" s="23"/>
      <c r="G91" s="22"/>
      <c r="H91" s="22"/>
      <c r="I91" s="22"/>
      <c r="J91" s="22"/>
      <c r="K91" s="22"/>
      <c r="L91" s="22"/>
      <c r="M91" s="22"/>
      <c r="N91" s="22"/>
      <c r="O91" s="22" t="str">
        <f t="shared" si="22"/>
        <v xml:space="preserve">     </v>
      </c>
      <c r="P91" s="22" t="str">
        <f t="shared" si="23"/>
        <v xml:space="preserve">     </v>
      </c>
      <c r="Q91" s="22" t="str">
        <f t="shared" si="24"/>
        <v xml:space="preserve">     </v>
      </c>
      <c r="R91" s="22" t="str">
        <f t="shared" si="25"/>
        <v xml:space="preserve">     </v>
      </c>
      <c r="S91" s="22" t="e">
        <f t="shared" si="26"/>
        <v>#VALUE!</v>
      </c>
      <c r="T91" s="22" t="e">
        <f t="shared" si="27"/>
        <v>#VALUE!</v>
      </c>
      <c r="X91" s="11"/>
      <c r="Y91" s="12"/>
      <c r="Z91" s="3"/>
      <c r="AA91" s="3"/>
      <c r="AB91" s="3"/>
      <c r="AC91" s="3"/>
      <c r="AE91" s="3"/>
      <c r="AF91" s="3"/>
    </row>
    <row r="92" spans="1:32" ht="21.95" customHeight="1">
      <c r="A92" s="25"/>
      <c r="B92" s="21"/>
      <c r="C92" s="22"/>
      <c r="D92" s="45"/>
      <c r="E92" s="23" t="str">
        <f t="shared" si="21"/>
        <v/>
      </c>
      <c r="F92" s="23"/>
      <c r="G92" s="22"/>
      <c r="H92" s="22"/>
      <c r="I92" s="22"/>
      <c r="J92" s="22"/>
      <c r="K92" s="22"/>
      <c r="L92" s="22"/>
      <c r="M92" s="22"/>
      <c r="N92" s="22"/>
      <c r="O92" s="22" t="str">
        <f t="shared" si="22"/>
        <v xml:space="preserve">     </v>
      </c>
      <c r="P92" s="22" t="str">
        <f t="shared" si="23"/>
        <v xml:space="preserve">     </v>
      </c>
      <c r="Q92" s="22" t="str">
        <f t="shared" si="24"/>
        <v xml:space="preserve">     </v>
      </c>
      <c r="R92" s="22" t="str">
        <f t="shared" si="25"/>
        <v xml:space="preserve">     </v>
      </c>
      <c r="S92" s="22" t="e">
        <f t="shared" si="26"/>
        <v>#VALUE!</v>
      </c>
      <c r="T92" s="22" t="e">
        <f t="shared" si="27"/>
        <v>#VALUE!</v>
      </c>
      <c r="X92" s="49">
        <v>2</v>
      </c>
      <c r="Y92" s="12"/>
      <c r="Z92" s="3"/>
      <c r="AA92" s="3"/>
      <c r="AB92" s="3"/>
      <c r="AC92" s="3"/>
      <c r="AE92" s="3"/>
      <c r="AF92" s="3"/>
    </row>
    <row r="93" spans="1:32" ht="21.95" customHeight="1">
      <c r="A93" s="25"/>
      <c r="B93" s="22"/>
      <c r="C93" s="22"/>
      <c r="D93" s="45"/>
      <c r="E93" s="23" t="str">
        <f t="shared" si="21"/>
        <v/>
      </c>
      <c r="F93" s="23"/>
      <c r="G93" s="22"/>
      <c r="H93" s="22"/>
      <c r="I93" s="22"/>
      <c r="J93" s="22"/>
      <c r="K93" s="22"/>
      <c r="L93" s="22"/>
      <c r="M93" s="22"/>
      <c r="N93" s="22"/>
      <c r="O93" s="22" t="str">
        <f t="shared" si="22"/>
        <v xml:space="preserve">     </v>
      </c>
      <c r="P93" s="22" t="str">
        <f t="shared" si="23"/>
        <v xml:space="preserve">     </v>
      </c>
      <c r="Q93" s="22" t="str">
        <f t="shared" si="24"/>
        <v xml:space="preserve">     </v>
      </c>
      <c r="R93" s="22" t="str">
        <f t="shared" si="25"/>
        <v xml:space="preserve">     </v>
      </c>
      <c r="S93" s="22" t="e">
        <f t="shared" si="26"/>
        <v>#VALUE!</v>
      </c>
      <c r="T93" s="22" t="e">
        <f t="shared" si="27"/>
        <v>#VALUE!</v>
      </c>
      <c r="X93" s="50">
        <v>3</v>
      </c>
      <c r="Y93" s="12"/>
      <c r="Z93" s="3"/>
      <c r="AA93" s="3"/>
      <c r="AB93" s="3"/>
      <c r="AC93" s="3"/>
      <c r="AE93" s="3"/>
      <c r="AF93" s="3"/>
    </row>
    <row r="94" spans="1:32" ht="21.95" customHeight="1">
      <c r="A94" s="25"/>
      <c r="B94" s="22"/>
      <c r="C94" s="22"/>
      <c r="D94" s="45"/>
      <c r="E94" s="23" t="str">
        <f t="shared" si="21"/>
        <v/>
      </c>
      <c r="F94" s="23"/>
      <c r="G94" s="22"/>
      <c r="H94" s="22"/>
      <c r="I94" s="22"/>
      <c r="J94" s="22"/>
      <c r="K94" s="22"/>
      <c r="L94" s="22"/>
      <c r="M94" s="22"/>
      <c r="N94" s="22"/>
      <c r="O94" s="22" t="str">
        <f t="shared" si="22"/>
        <v xml:space="preserve">     </v>
      </c>
      <c r="P94" s="22" t="str">
        <f t="shared" si="23"/>
        <v xml:space="preserve">     </v>
      </c>
      <c r="Q94" s="22" t="str">
        <f t="shared" si="24"/>
        <v xml:space="preserve">     </v>
      </c>
      <c r="R94" s="22" t="str">
        <f t="shared" si="25"/>
        <v xml:space="preserve">     </v>
      </c>
      <c r="S94" s="22" t="e">
        <f t="shared" si="26"/>
        <v>#VALUE!</v>
      </c>
      <c r="T94" s="22" t="e">
        <f t="shared" si="27"/>
        <v>#VALUE!</v>
      </c>
      <c r="X94" s="51">
        <v>4</v>
      </c>
      <c r="Y94" s="12"/>
      <c r="Z94" s="3"/>
      <c r="AA94" s="3"/>
      <c r="AB94" s="3"/>
      <c r="AC94" s="3"/>
      <c r="AE94" s="3"/>
      <c r="AF94" s="3"/>
    </row>
    <row r="95" spans="1:32" ht="21.95" customHeight="1">
      <c r="A95" s="25"/>
      <c r="B95" s="22"/>
      <c r="C95" s="22"/>
      <c r="D95" s="45"/>
      <c r="E95" s="23" t="str">
        <f t="shared" si="21"/>
        <v/>
      </c>
      <c r="F95" s="23"/>
      <c r="G95" s="22"/>
      <c r="H95" s="22"/>
      <c r="I95" s="22"/>
      <c r="J95" s="22"/>
      <c r="K95" s="22"/>
      <c r="L95" s="22"/>
      <c r="M95" s="22"/>
      <c r="N95" s="22"/>
      <c r="O95" s="22" t="str">
        <f t="shared" si="22"/>
        <v xml:space="preserve">     </v>
      </c>
      <c r="P95" s="22" t="str">
        <f t="shared" si="23"/>
        <v xml:space="preserve">     </v>
      </c>
      <c r="Q95" s="22" t="str">
        <f t="shared" si="24"/>
        <v xml:space="preserve">     </v>
      </c>
      <c r="R95" s="22" t="str">
        <f t="shared" si="25"/>
        <v xml:space="preserve">     </v>
      </c>
      <c r="S95" s="22" t="e">
        <f t="shared" si="26"/>
        <v>#VALUE!</v>
      </c>
      <c r="T95" s="22" t="e">
        <f t="shared" si="27"/>
        <v>#VALUE!</v>
      </c>
      <c r="X95" s="48" t="s">
        <v>37</v>
      </c>
      <c r="Y95" s="12"/>
      <c r="Z95" s="3"/>
      <c r="AA95" s="3"/>
      <c r="AB95" s="3"/>
      <c r="AC95" s="3"/>
      <c r="AE95" s="3"/>
      <c r="AF95" s="3"/>
    </row>
    <row r="96" spans="1:32" ht="21.95" customHeight="1">
      <c r="A96" s="25"/>
      <c r="B96" s="22"/>
      <c r="C96" s="22"/>
      <c r="D96" s="45"/>
      <c r="E96" s="23" t="str">
        <f t="shared" si="21"/>
        <v/>
      </c>
      <c r="F96" s="23"/>
      <c r="G96" s="22"/>
      <c r="H96" s="22"/>
      <c r="I96" s="22"/>
      <c r="J96" s="22"/>
      <c r="K96" s="22"/>
      <c r="L96" s="22"/>
      <c r="M96" s="22"/>
      <c r="N96" s="22"/>
      <c r="O96" s="22" t="str">
        <f t="shared" si="22"/>
        <v xml:space="preserve">     </v>
      </c>
      <c r="P96" s="22" t="str">
        <f t="shared" si="23"/>
        <v xml:space="preserve">     </v>
      </c>
      <c r="Q96" s="22" t="str">
        <f t="shared" si="24"/>
        <v xml:space="preserve">     </v>
      </c>
      <c r="R96" s="22" t="str">
        <f t="shared" si="25"/>
        <v xml:space="preserve">     </v>
      </c>
      <c r="S96" s="22" t="e">
        <f t="shared" si="26"/>
        <v>#VALUE!</v>
      </c>
      <c r="T96" s="22" t="e">
        <f t="shared" si="27"/>
        <v>#VALUE!</v>
      </c>
      <c r="X96" s="48"/>
      <c r="Y96" s="12"/>
      <c r="Z96" s="3"/>
      <c r="AA96" s="3"/>
      <c r="AB96" s="3"/>
      <c r="AC96" s="3"/>
      <c r="AE96" s="3"/>
      <c r="AF96" s="3"/>
    </row>
    <row r="97" spans="1:32" ht="21.95" customHeight="1">
      <c r="A97" s="25"/>
      <c r="B97" s="22"/>
      <c r="C97" s="22"/>
      <c r="D97" s="45"/>
      <c r="E97" s="23" t="str">
        <f t="shared" si="21"/>
        <v/>
      </c>
      <c r="F97" s="23"/>
      <c r="G97" s="22"/>
      <c r="H97" s="22"/>
      <c r="I97" s="22"/>
      <c r="J97" s="22"/>
      <c r="K97" s="22"/>
      <c r="L97" s="22"/>
      <c r="M97" s="22"/>
      <c r="N97" s="22"/>
      <c r="O97" s="22" t="str">
        <f t="shared" si="22"/>
        <v xml:space="preserve">     </v>
      </c>
      <c r="P97" s="22" t="str">
        <f t="shared" si="23"/>
        <v xml:space="preserve">     </v>
      </c>
      <c r="Q97" s="22" t="str">
        <f t="shared" si="24"/>
        <v xml:space="preserve">     </v>
      </c>
      <c r="R97" s="22" t="str">
        <f t="shared" si="25"/>
        <v xml:space="preserve">     </v>
      </c>
      <c r="S97" s="22" t="e">
        <f t="shared" si="26"/>
        <v>#VALUE!</v>
      </c>
      <c r="T97" s="22" t="e">
        <f t="shared" si="27"/>
        <v>#VALUE!</v>
      </c>
      <c r="X97" s="49"/>
      <c r="Y97" s="12"/>
      <c r="Z97" s="3"/>
      <c r="AA97" s="3"/>
      <c r="AB97" s="3"/>
      <c r="AC97" s="3"/>
      <c r="AE97" s="3"/>
      <c r="AF97" s="3"/>
    </row>
    <row r="98" spans="1:32" ht="21.95" customHeight="1">
      <c r="A98" s="25"/>
      <c r="B98" s="22"/>
      <c r="C98" s="22"/>
      <c r="D98" s="45"/>
      <c r="E98" s="23" t="str">
        <f t="shared" si="21"/>
        <v/>
      </c>
      <c r="F98" s="23"/>
      <c r="G98" s="22"/>
      <c r="H98" s="22"/>
      <c r="I98" s="22"/>
      <c r="J98" s="22"/>
      <c r="K98" s="22"/>
      <c r="L98" s="22"/>
      <c r="M98" s="22"/>
      <c r="N98" s="22"/>
      <c r="O98" s="22" t="str">
        <f t="shared" si="22"/>
        <v xml:space="preserve">     </v>
      </c>
      <c r="P98" s="22" t="str">
        <f t="shared" si="23"/>
        <v xml:space="preserve">     </v>
      </c>
      <c r="Q98" s="22" t="str">
        <f t="shared" si="24"/>
        <v xml:space="preserve">     </v>
      </c>
      <c r="R98" s="22" t="str">
        <f t="shared" si="25"/>
        <v xml:space="preserve">     </v>
      </c>
      <c r="S98" s="22" t="e">
        <f t="shared" si="26"/>
        <v>#VALUE!</v>
      </c>
      <c r="T98" s="22" t="e">
        <f t="shared" si="27"/>
        <v>#VALUE!</v>
      </c>
      <c r="X98" s="11"/>
      <c r="Y98" s="12"/>
      <c r="Z98" s="3"/>
      <c r="AA98" s="3"/>
      <c r="AB98" s="3"/>
      <c r="AC98" s="3"/>
      <c r="AE98" s="3"/>
      <c r="AF98" s="3"/>
    </row>
    <row r="99" spans="1:32" ht="21.95" customHeight="1">
      <c r="A99" s="25"/>
      <c r="B99" s="22"/>
      <c r="C99" s="22"/>
      <c r="D99" s="45"/>
      <c r="E99" s="23" t="str">
        <f t="shared" si="21"/>
        <v/>
      </c>
      <c r="F99" s="23"/>
      <c r="G99" s="22"/>
      <c r="H99" s="22"/>
      <c r="I99" s="22"/>
      <c r="J99" s="22"/>
      <c r="K99" s="22"/>
      <c r="L99" s="22"/>
      <c r="M99" s="22"/>
      <c r="N99" s="22"/>
      <c r="O99" s="22" t="str">
        <f t="shared" si="22"/>
        <v xml:space="preserve">     </v>
      </c>
      <c r="P99" s="22" t="str">
        <f t="shared" si="23"/>
        <v xml:space="preserve">     </v>
      </c>
      <c r="Q99" s="22" t="str">
        <f t="shared" si="24"/>
        <v xml:space="preserve">     </v>
      </c>
      <c r="R99" s="22" t="str">
        <f t="shared" si="25"/>
        <v xml:space="preserve">     </v>
      </c>
      <c r="S99" s="22" t="e">
        <f t="shared" si="26"/>
        <v>#VALUE!</v>
      </c>
      <c r="T99" s="22" t="e">
        <f t="shared" si="27"/>
        <v>#VALUE!</v>
      </c>
      <c r="X99" s="11"/>
      <c r="Y99" s="12"/>
      <c r="Z99" s="3"/>
      <c r="AA99" s="3"/>
      <c r="AB99" s="3"/>
      <c r="AC99" s="3"/>
      <c r="AE99" s="3"/>
      <c r="AF99" s="3"/>
    </row>
    <row r="100" spans="1:32" ht="21.95" customHeight="1">
      <c r="A100" s="25"/>
      <c r="B100" s="22"/>
      <c r="C100" s="22"/>
      <c r="D100" s="45"/>
      <c r="E100" s="23" t="str">
        <f t="shared" si="21"/>
        <v/>
      </c>
      <c r="F100" s="23"/>
      <c r="G100" s="22"/>
      <c r="H100" s="22"/>
      <c r="I100" s="22"/>
      <c r="J100" s="22"/>
      <c r="K100" s="22"/>
      <c r="L100" s="22"/>
      <c r="M100" s="22"/>
      <c r="N100" s="22"/>
      <c r="O100" s="22" t="str">
        <f t="shared" si="22"/>
        <v xml:space="preserve">     </v>
      </c>
      <c r="P100" s="22" t="str">
        <f t="shared" si="23"/>
        <v xml:space="preserve">     </v>
      </c>
      <c r="Q100" s="22" t="str">
        <f t="shared" si="24"/>
        <v xml:space="preserve">     </v>
      </c>
      <c r="R100" s="22" t="str">
        <f t="shared" si="25"/>
        <v xml:space="preserve">     </v>
      </c>
      <c r="S100" s="22" t="e">
        <f t="shared" si="26"/>
        <v>#VALUE!</v>
      </c>
      <c r="T100" s="22" t="e">
        <f t="shared" si="27"/>
        <v>#VALUE!</v>
      </c>
      <c r="X100" s="11"/>
      <c r="Y100" s="12"/>
      <c r="Z100" s="3"/>
      <c r="AA100" s="3"/>
      <c r="AB100" s="3"/>
      <c r="AC100" s="3"/>
      <c r="AE100" s="3"/>
      <c r="AF100" s="3"/>
    </row>
    <row r="101" spans="1:32" ht="21.95" customHeight="1">
      <c r="A101" s="25"/>
      <c r="B101" s="22"/>
      <c r="C101" s="22"/>
      <c r="D101" s="45"/>
      <c r="E101" s="23" t="str">
        <f t="shared" si="21"/>
        <v/>
      </c>
      <c r="F101" s="23"/>
      <c r="G101" s="22"/>
      <c r="H101" s="22"/>
      <c r="I101" s="22"/>
      <c r="J101" s="22"/>
      <c r="K101" s="22"/>
      <c r="L101" s="22"/>
      <c r="M101" s="22"/>
      <c r="N101" s="22"/>
      <c r="O101" s="22" t="str">
        <f t="shared" si="22"/>
        <v xml:space="preserve">     </v>
      </c>
      <c r="P101" s="22" t="str">
        <f t="shared" si="23"/>
        <v xml:space="preserve">     </v>
      </c>
      <c r="Q101" s="22" t="str">
        <f t="shared" si="24"/>
        <v xml:space="preserve">     </v>
      </c>
      <c r="R101" s="22" t="str">
        <f t="shared" si="25"/>
        <v xml:space="preserve">     </v>
      </c>
      <c r="S101" s="22" t="e">
        <f t="shared" si="26"/>
        <v>#VALUE!</v>
      </c>
      <c r="T101" s="22" t="e">
        <f t="shared" si="27"/>
        <v>#VALUE!</v>
      </c>
      <c r="X101" s="11"/>
      <c r="Y101" s="12"/>
      <c r="Z101" s="3"/>
      <c r="AA101" s="3"/>
      <c r="AB101" s="3"/>
      <c r="AC101" s="3"/>
      <c r="AE101" s="3"/>
      <c r="AF101" s="3"/>
    </row>
    <row r="102" spans="1:32" ht="21.95" customHeight="1">
      <c r="A102" s="25"/>
      <c r="B102" s="22"/>
      <c r="C102" s="22"/>
      <c r="D102" s="45"/>
      <c r="E102" s="23" t="str">
        <f t="shared" si="21"/>
        <v/>
      </c>
      <c r="F102" s="23"/>
      <c r="G102" s="22"/>
      <c r="H102" s="22"/>
      <c r="I102" s="22"/>
      <c r="J102" s="22"/>
      <c r="K102" s="22"/>
      <c r="L102" s="22"/>
      <c r="M102" s="22"/>
      <c r="N102" s="22"/>
      <c r="O102" s="22" t="str">
        <f t="shared" si="22"/>
        <v xml:space="preserve">     </v>
      </c>
      <c r="P102" s="22" t="str">
        <f t="shared" si="23"/>
        <v xml:space="preserve">     </v>
      </c>
      <c r="Q102" s="22" t="str">
        <f t="shared" si="24"/>
        <v xml:space="preserve">     </v>
      </c>
      <c r="R102" s="22" t="str">
        <f t="shared" si="25"/>
        <v xml:space="preserve">     </v>
      </c>
      <c r="S102" s="22" t="e">
        <f t="shared" si="26"/>
        <v>#VALUE!</v>
      </c>
      <c r="T102" s="22" t="e">
        <f t="shared" si="27"/>
        <v>#VALUE!</v>
      </c>
      <c r="X102" s="11"/>
      <c r="Y102" s="12"/>
      <c r="Z102" s="3"/>
      <c r="AA102" s="3"/>
      <c r="AB102" s="3"/>
      <c r="AC102" s="3"/>
      <c r="AE102" s="3"/>
      <c r="AF102" s="3"/>
    </row>
    <row r="103" spans="1:32" ht="21.95" customHeight="1">
      <c r="A103" s="25"/>
      <c r="B103" s="22"/>
      <c r="C103" s="22"/>
      <c r="D103" s="45"/>
      <c r="E103" s="23" t="str">
        <f t="shared" si="21"/>
        <v/>
      </c>
      <c r="F103" s="23"/>
      <c r="G103" s="22"/>
      <c r="H103" s="22"/>
      <c r="I103" s="22"/>
      <c r="J103" s="22"/>
      <c r="K103" s="22"/>
      <c r="L103" s="22"/>
      <c r="M103" s="22"/>
      <c r="N103" s="22"/>
      <c r="O103" s="22" t="str">
        <f t="shared" si="22"/>
        <v xml:space="preserve">     </v>
      </c>
      <c r="P103" s="22" t="str">
        <f t="shared" si="23"/>
        <v xml:space="preserve">     </v>
      </c>
      <c r="Q103" s="22" t="str">
        <f t="shared" si="24"/>
        <v xml:space="preserve">     </v>
      </c>
      <c r="R103" s="22" t="str">
        <f t="shared" si="25"/>
        <v xml:space="preserve">     </v>
      </c>
      <c r="S103" s="22" t="e">
        <f t="shared" si="26"/>
        <v>#VALUE!</v>
      </c>
      <c r="T103" s="22" t="e">
        <f t="shared" si="27"/>
        <v>#VALUE!</v>
      </c>
      <c r="X103" s="11"/>
      <c r="Y103" s="12"/>
      <c r="Z103" s="3"/>
      <c r="AA103" s="3"/>
      <c r="AB103" s="3"/>
      <c r="AC103" s="3"/>
      <c r="AE103" s="3"/>
      <c r="AF103" s="3"/>
    </row>
    <row r="104" spans="1:32" ht="21.95" customHeight="1">
      <c r="A104" s="25"/>
      <c r="B104" s="21"/>
      <c r="C104" s="22"/>
      <c r="D104" s="45"/>
      <c r="E104" s="23" t="str">
        <f t="shared" si="21"/>
        <v/>
      </c>
      <c r="F104" s="23"/>
      <c r="G104" s="22"/>
      <c r="H104" s="22"/>
      <c r="I104" s="22"/>
      <c r="J104" s="22"/>
      <c r="K104" s="22"/>
      <c r="L104" s="22"/>
      <c r="M104" s="22"/>
      <c r="N104" s="22"/>
      <c r="O104" s="22" t="str">
        <f t="shared" si="22"/>
        <v xml:space="preserve">     </v>
      </c>
      <c r="P104" s="22" t="str">
        <f t="shared" si="23"/>
        <v xml:space="preserve">     </v>
      </c>
      <c r="Q104" s="22" t="str">
        <f t="shared" si="24"/>
        <v xml:space="preserve">     </v>
      </c>
      <c r="R104" s="22" t="str">
        <f t="shared" si="25"/>
        <v xml:space="preserve">     </v>
      </c>
      <c r="S104" s="22" t="e">
        <f t="shared" si="26"/>
        <v>#VALUE!</v>
      </c>
      <c r="T104" s="22" t="e">
        <f t="shared" si="27"/>
        <v>#VALUE!</v>
      </c>
      <c r="X104" s="49">
        <v>2</v>
      </c>
      <c r="Y104" s="12"/>
      <c r="Z104" s="3"/>
      <c r="AA104" s="3"/>
      <c r="AB104" s="3"/>
      <c r="AC104" s="3"/>
      <c r="AE104" s="3"/>
      <c r="AF104" s="3"/>
    </row>
    <row r="105" spans="1:32" ht="21.95" customHeight="1">
      <c r="A105" s="25"/>
      <c r="B105" s="22"/>
      <c r="C105" s="22"/>
      <c r="D105" s="45"/>
      <c r="E105" s="23" t="str">
        <f t="shared" si="21"/>
        <v/>
      </c>
      <c r="F105" s="23"/>
      <c r="G105" s="22"/>
      <c r="H105" s="22"/>
      <c r="I105" s="22"/>
      <c r="J105" s="22"/>
      <c r="K105" s="22"/>
      <c r="L105" s="22"/>
      <c r="M105" s="22"/>
      <c r="N105" s="22"/>
      <c r="O105" s="22" t="str">
        <f t="shared" si="22"/>
        <v xml:space="preserve">     </v>
      </c>
      <c r="P105" s="22" t="str">
        <f t="shared" si="23"/>
        <v xml:space="preserve">     </v>
      </c>
      <c r="Q105" s="22" t="str">
        <f t="shared" si="24"/>
        <v xml:space="preserve">     </v>
      </c>
      <c r="R105" s="22" t="str">
        <f t="shared" si="25"/>
        <v xml:space="preserve">     </v>
      </c>
      <c r="S105" s="22" t="e">
        <f t="shared" si="26"/>
        <v>#VALUE!</v>
      </c>
      <c r="T105" s="22" t="e">
        <f t="shared" si="27"/>
        <v>#VALUE!</v>
      </c>
      <c r="X105" s="50">
        <v>3</v>
      </c>
      <c r="Y105" s="12"/>
      <c r="Z105" s="3"/>
      <c r="AA105" s="3"/>
      <c r="AB105" s="3"/>
      <c r="AC105" s="3"/>
      <c r="AE105" s="3"/>
      <c r="AF105" s="3"/>
    </row>
    <row r="106" spans="1:32" ht="21.95" customHeight="1">
      <c r="A106" s="25"/>
      <c r="B106" s="22"/>
      <c r="C106" s="22"/>
      <c r="D106" s="45"/>
      <c r="E106" s="23" t="str">
        <f t="shared" si="21"/>
        <v/>
      </c>
      <c r="F106" s="23"/>
      <c r="G106" s="22"/>
      <c r="H106" s="22"/>
      <c r="I106" s="22"/>
      <c r="J106" s="22"/>
      <c r="K106" s="22"/>
      <c r="L106" s="22"/>
      <c r="M106" s="22"/>
      <c r="N106" s="22"/>
      <c r="O106" s="22" t="str">
        <f t="shared" si="22"/>
        <v xml:space="preserve">     </v>
      </c>
      <c r="P106" s="22" t="str">
        <f t="shared" si="23"/>
        <v xml:space="preserve">     </v>
      </c>
      <c r="Q106" s="22" t="str">
        <f t="shared" si="24"/>
        <v xml:space="preserve">     </v>
      </c>
      <c r="R106" s="22" t="str">
        <f t="shared" si="25"/>
        <v xml:space="preserve">     </v>
      </c>
      <c r="S106" s="22" t="e">
        <f t="shared" si="26"/>
        <v>#VALUE!</v>
      </c>
      <c r="T106" s="22" t="e">
        <f t="shared" si="27"/>
        <v>#VALUE!</v>
      </c>
      <c r="X106" s="51">
        <v>4</v>
      </c>
      <c r="Y106" s="12"/>
      <c r="Z106" s="3"/>
      <c r="AA106" s="3"/>
      <c r="AB106" s="3"/>
      <c r="AC106" s="3"/>
      <c r="AE106" s="3"/>
      <c r="AF106" s="3"/>
    </row>
    <row r="107" spans="1:32" ht="21.95" customHeight="1">
      <c r="A107" s="25"/>
      <c r="B107" s="22"/>
      <c r="C107" s="22"/>
      <c r="D107" s="45"/>
      <c r="E107" s="23" t="str">
        <f t="shared" si="21"/>
        <v/>
      </c>
      <c r="F107" s="23"/>
      <c r="G107" s="22"/>
      <c r="H107" s="22"/>
      <c r="I107" s="22"/>
      <c r="J107" s="22"/>
      <c r="K107" s="22"/>
      <c r="L107" s="22"/>
      <c r="M107" s="22"/>
      <c r="N107" s="22"/>
      <c r="O107" s="22" t="str">
        <f t="shared" si="22"/>
        <v xml:space="preserve">     </v>
      </c>
      <c r="P107" s="22" t="str">
        <f t="shared" si="23"/>
        <v xml:space="preserve">     </v>
      </c>
      <c r="Q107" s="22" t="str">
        <f t="shared" si="24"/>
        <v xml:space="preserve">     </v>
      </c>
      <c r="R107" s="22" t="str">
        <f t="shared" si="25"/>
        <v xml:space="preserve">     </v>
      </c>
      <c r="S107" s="22" t="e">
        <f t="shared" si="26"/>
        <v>#VALUE!</v>
      </c>
      <c r="T107" s="22" t="e">
        <f t="shared" si="27"/>
        <v>#VALUE!</v>
      </c>
      <c r="X107" s="48" t="s">
        <v>37</v>
      </c>
      <c r="Y107" s="12"/>
      <c r="Z107" s="3"/>
      <c r="AA107" s="3"/>
      <c r="AB107" s="3"/>
      <c r="AC107" s="3"/>
      <c r="AE107" s="3"/>
      <c r="AF107" s="3"/>
    </row>
    <row r="108" spans="1:32" ht="21.95" customHeight="1">
      <c r="A108" s="25"/>
      <c r="B108" s="22"/>
      <c r="C108" s="22"/>
      <c r="D108" s="45"/>
      <c r="E108" s="23" t="str">
        <f t="shared" si="21"/>
        <v/>
      </c>
      <c r="F108" s="23"/>
      <c r="G108" s="22"/>
      <c r="H108" s="22"/>
      <c r="I108" s="22"/>
      <c r="J108" s="22"/>
      <c r="K108" s="22"/>
      <c r="L108" s="22"/>
      <c r="M108" s="22"/>
      <c r="N108" s="22"/>
      <c r="O108" s="22" t="str">
        <f t="shared" si="22"/>
        <v xml:space="preserve">     </v>
      </c>
      <c r="P108" s="22" t="str">
        <f t="shared" si="23"/>
        <v xml:space="preserve">     </v>
      </c>
      <c r="Q108" s="22" t="str">
        <f t="shared" si="24"/>
        <v xml:space="preserve">     </v>
      </c>
      <c r="R108" s="22" t="str">
        <f t="shared" si="25"/>
        <v xml:space="preserve">     </v>
      </c>
      <c r="S108" s="22" t="e">
        <f t="shared" si="26"/>
        <v>#VALUE!</v>
      </c>
      <c r="T108" s="22" t="e">
        <f t="shared" si="27"/>
        <v>#VALUE!</v>
      </c>
      <c r="X108" s="48"/>
      <c r="Y108" s="12"/>
      <c r="Z108" s="3"/>
      <c r="AA108" s="3"/>
      <c r="AB108" s="3"/>
      <c r="AC108" s="3"/>
      <c r="AE108" s="3"/>
      <c r="AF108" s="3"/>
    </row>
    <row r="109" spans="1:32" ht="21.95" customHeight="1">
      <c r="A109" s="25"/>
      <c r="B109" s="22"/>
      <c r="C109" s="22"/>
      <c r="D109" s="45"/>
      <c r="E109" s="23" t="str">
        <f t="shared" si="21"/>
        <v/>
      </c>
      <c r="F109" s="23"/>
      <c r="G109" s="22"/>
      <c r="H109" s="22"/>
      <c r="I109" s="22"/>
      <c r="J109" s="22"/>
      <c r="K109" s="22"/>
      <c r="L109" s="22"/>
      <c r="M109" s="22"/>
      <c r="N109" s="22"/>
      <c r="O109" s="22" t="str">
        <f t="shared" si="22"/>
        <v xml:space="preserve">     </v>
      </c>
      <c r="P109" s="22" t="str">
        <f t="shared" si="23"/>
        <v xml:space="preserve">     </v>
      </c>
      <c r="Q109" s="22" t="str">
        <f t="shared" si="24"/>
        <v xml:space="preserve">     </v>
      </c>
      <c r="R109" s="22" t="str">
        <f t="shared" si="25"/>
        <v xml:space="preserve">     </v>
      </c>
      <c r="S109" s="22" t="e">
        <f t="shared" si="26"/>
        <v>#VALUE!</v>
      </c>
      <c r="T109" s="22" t="e">
        <f t="shared" si="27"/>
        <v>#VALUE!</v>
      </c>
      <c r="X109" s="49"/>
      <c r="Y109" s="12"/>
      <c r="Z109" s="3"/>
      <c r="AA109" s="3"/>
      <c r="AB109" s="3"/>
      <c r="AC109" s="3"/>
      <c r="AE109" s="3"/>
      <c r="AF109" s="3"/>
    </row>
    <row r="110" spans="1:32" ht="21.95" customHeight="1">
      <c r="A110" s="25"/>
      <c r="B110" s="22"/>
      <c r="C110" s="22"/>
      <c r="D110" s="45"/>
      <c r="E110" s="23" t="str">
        <f t="shared" si="21"/>
        <v/>
      </c>
      <c r="F110" s="23"/>
      <c r="G110" s="22"/>
      <c r="H110" s="22"/>
      <c r="I110" s="22"/>
      <c r="J110" s="22"/>
      <c r="K110" s="22"/>
      <c r="L110" s="22"/>
      <c r="M110" s="22"/>
      <c r="N110" s="22"/>
      <c r="O110" s="22" t="str">
        <f t="shared" si="22"/>
        <v xml:space="preserve">     </v>
      </c>
      <c r="P110" s="22" t="str">
        <f t="shared" si="23"/>
        <v xml:space="preserve">     </v>
      </c>
      <c r="Q110" s="22" t="str">
        <f t="shared" si="24"/>
        <v xml:space="preserve">     </v>
      </c>
      <c r="R110" s="22" t="str">
        <f t="shared" si="25"/>
        <v xml:space="preserve">     </v>
      </c>
      <c r="S110" s="22" t="e">
        <f t="shared" si="26"/>
        <v>#VALUE!</v>
      </c>
      <c r="T110" s="22" t="e">
        <f t="shared" si="27"/>
        <v>#VALUE!</v>
      </c>
      <c r="X110" s="11"/>
      <c r="Y110" s="12"/>
      <c r="Z110" s="3"/>
      <c r="AA110" s="3"/>
      <c r="AB110" s="3"/>
      <c r="AC110" s="3"/>
      <c r="AE110" s="3"/>
      <c r="AF110" s="3"/>
    </row>
    <row r="111" spans="1:32" ht="21.95" customHeight="1">
      <c r="A111" s="25"/>
      <c r="B111" s="22"/>
      <c r="C111" s="22"/>
      <c r="D111" s="45"/>
      <c r="E111" s="23" t="str">
        <f t="shared" si="21"/>
        <v/>
      </c>
      <c r="F111" s="23"/>
      <c r="G111" s="22"/>
      <c r="H111" s="22"/>
      <c r="I111" s="22"/>
      <c r="J111" s="22"/>
      <c r="K111" s="22"/>
      <c r="L111" s="22"/>
      <c r="M111" s="22"/>
      <c r="N111" s="22"/>
      <c r="O111" s="22" t="str">
        <f t="shared" si="22"/>
        <v xml:space="preserve">     </v>
      </c>
      <c r="P111" s="22" t="str">
        <f t="shared" si="23"/>
        <v xml:space="preserve">     </v>
      </c>
      <c r="Q111" s="22" t="str">
        <f t="shared" si="24"/>
        <v xml:space="preserve">     </v>
      </c>
      <c r="R111" s="22" t="str">
        <f t="shared" si="25"/>
        <v xml:space="preserve">     </v>
      </c>
      <c r="S111" s="22" t="e">
        <f t="shared" si="26"/>
        <v>#VALUE!</v>
      </c>
      <c r="T111" s="22" t="e">
        <f t="shared" si="27"/>
        <v>#VALUE!</v>
      </c>
      <c r="X111" s="11"/>
      <c r="Y111" s="12"/>
      <c r="Z111" s="3"/>
      <c r="AA111" s="3"/>
      <c r="AB111" s="3"/>
      <c r="AC111" s="3"/>
      <c r="AE111" s="3"/>
      <c r="AF111" s="3"/>
    </row>
    <row r="112" spans="1:32" ht="21.95" customHeight="1">
      <c r="A112" s="25"/>
      <c r="B112" s="22"/>
      <c r="C112" s="22"/>
      <c r="D112" s="45"/>
      <c r="E112" s="23" t="str">
        <f t="shared" si="21"/>
        <v/>
      </c>
      <c r="F112" s="23"/>
      <c r="G112" s="22"/>
      <c r="H112" s="22"/>
      <c r="I112" s="22"/>
      <c r="J112" s="22"/>
      <c r="K112" s="22"/>
      <c r="L112" s="22"/>
      <c r="M112" s="22"/>
      <c r="N112" s="22"/>
      <c r="O112" s="22" t="str">
        <f t="shared" si="22"/>
        <v xml:space="preserve">     </v>
      </c>
      <c r="P112" s="22" t="str">
        <f t="shared" si="23"/>
        <v xml:space="preserve">     </v>
      </c>
      <c r="Q112" s="22" t="str">
        <f t="shared" si="24"/>
        <v xml:space="preserve">     </v>
      </c>
      <c r="R112" s="22" t="str">
        <f t="shared" si="25"/>
        <v xml:space="preserve">     </v>
      </c>
      <c r="S112" s="22" t="e">
        <f t="shared" si="26"/>
        <v>#VALUE!</v>
      </c>
      <c r="T112" s="22" t="e">
        <f t="shared" si="27"/>
        <v>#VALUE!</v>
      </c>
      <c r="X112" s="11"/>
      <c r="Y112" s="12"/>
      <c r="Z112" s="3"/>
      <c r="AA112" s="3"/>
      <c r="AB112" s="3"/>
      <c r="AC112" s="3"/>
      <c r="AE112" s="3"/>
      <c r="AF112" s="3"/>
    </row>
    <row r="113" spans="1:32" ht="21.95" customHeight="1">
      <c r="A113" s="25"/>
      <c r="B113" s="22"/>
      <c r="C113" s="22"/>
      <c r="D113" s="45"/>
      <c r="E113" s="23" t="str">
        <f t="shared" si="21"/>
        <v/>
      </c>
      <c r="F113" s="23"/>
      <c r="G113" s="22"/>
      <c r="H113" s="22"/>
      <c r="I113" s="22"/>
      <c r="J113" s="22"/>
      <c r="K113" s="22"/>
      <c r="L113" s="22"/>
      <c r="M113" s="22"/>
      <c r="N113" s="22"/>
      <c r="O113" s="22" t="str">
        <f t="shared" si="22"/>
        <v xml:space="preserve">     </v>
      </c>
      <c r="P113" s="22" t="str">
        <f t="shared" si="23"/>
        <v xml:space="preserve">     </v>
      </c>
      <c r="Q113" s="22" t="str">
        <f t="shared" si="24"/>
        <v xml:space="preserve">     </v>
      </c>
      <c r="R113" s="22" t="str">
        <f t="shared" si="25"/>
        <v xml:space="preserve">     </v>
      </c>
      <c r="S113" s="22" t="e">
        <f t="shared" si="26"/>
        <v>#VALUE!</v>
      </c>
      <c r="T113" s="22" t="e">
        <f t="shared" si="27"/>
        <v>#VALUE!</v>
      </c>
      <c r="X113" s="11"/>
      <c r="Y113" s="12"/>
      <c r="Z113" s="3"/>
      <c r="AA113" s="3"/>
      <c r="AB113" s="3"/>
      <c r="AC113" s="3"/>
      <c r="AE113" s="3"/>
      <c r="AF113" s="3"/>
    </row>
    <row r="114" spans="1:32" ht="21.95" customHeight="1">
      <c r="A114" s="25"/>
      <c r="B114" s="22"/>
      <c r="C114" s="22"/>
      <c r="D114" s="45"/>
      <c r="E114" s="23" t="str">
        <f t="shared" si="21"/>
        <v/>
      </c>
      <c r="F114" s="23"/>
      <c r="G114" s="22"/>
      <c r="H114" s="22"/>
      <c r="I114" s="22"/>
      <c r="J114" s="22"/>
      <c r="K114" s="22"/>
      <c r="L114" s="22"/>
      <c r="M114" s="22"/>
      <c r="N114" s="22"/>
      <c r="O114" s="22" t="str">
        <f t="shared" si="22"/>
        <v xml:space="preserve">     </v>
      </c>
      <c r="P114" s="22" t="str">
        <f t="shared" si="23"/>
        <v xml:space="preserve">     </v>
      </c>
      <c r="Q114" s="22" t="str">
        <f t="shared" si="24"/>
        <v xml:space="preserve">     </v>
      </c>
      <c r="R114" s="22" t="str">
        <f t="shared" si="25"/>
        <v xml:space="preserve">     </v>
      </c>
      <c r="S114" s="22" t="e">
        <f t="shared" si="26"/>
        <v>#VALUE!</v>
      </c>
      <c r="T114" s="22" t="e">
        <f t="shared" si="27"/>
        <v>#VALUE!</v>
      </c>
      <c r="X114" s="11"/>
      <c r="Y114" s="12"/>
      <c r="Z114" s="3"/>
      <c r="AA114" s="3"/>
      <c r="AB114" s="3"/>
      <c r="AC114" s="3"/>
      <c r="AE114" s="3"/>
      <c r="AF114" s="3"/>
    </row>
    <row r="115" spans="1:32" ht="21.95" customHeight="1">
      <c r="A115" s="25"/>
      <c r="B115" s="22"/>
      <c r="C115" s="22"/>
      <c r="D115" s="45"/>
      <c r="E115" s="23" t="str">
        <f t="shared" si="21"/>
        <v/>
      </c>
      <c r="F115" s="23"/>
      <c r="G115" s="22"/>
      <c r="H115" s="22"/>
      <c r="I115" s="22"/>
      <c r="J115" s="22"/>
      <c r="K115" s="22"/>
      <c r="L115" s="22"/>
      <c r="M115" s="22"/>
      <c r="N115" s="22"/>
      <c r="O115" s="22" t="str">
        <f t="shared" si="22"/>
        <v xml:space="preserve">     </v>
      </c>
      <c r="P115" s="22" t="str">
        <f t="shared" si="23"/>
        <v xml:space="preserve">     </v>
      </c>
      <c r="Q115" s="22" t="str">
        <f t="shared" si="24"/>
        <v xml:space="preserve">     </v>
      </c>
      <c r="R115" s="22" t="str">
        <f t="shared" si="25"/>
        <v xml:space="preserve">     </v>
      </c>
      <c r="S115" s="22" t="e">
        <f t="shared" si="26"/>
        <v>#VALUE!</v>
      </c>
      <c r="T115" s="22" t="e">
        <f t="shared" si="27"/>
        <v>#VALUE!</v>
      </c>
      <c r="X115" s="11"/>
      <c r="Y115" s="12"/>
      <c r="Z115" s="3"/>
      <c r="AA115" s="3"/>
      <c r="AB115" s="3"/>
      <c r="AC115" s="3"/>
      <c r="AE115" s="3"/>
      <c r="AF115" s="3"/>
    </row>
    <row r="116" spans="1:32" ht="21.95" customHeight="1">
      <c r="A116" s="25"/>
      <c r="B116" s="22"/>
      <c r="C116" s="22"/>
      <c r="D116" s="45"/>
      <c r="E116" s="23" t="str">
        <f t="shared" si="0"/>
        <v/>
      </c>
      <c r="F116" s="23"/>
      <c r="G116" s="22"/>
      <c r="H116" s="22"/>
      <c r="I116" s="22"/>
      <c r="J116" s="22"/>
      <c r="K116" s="22"/>
      <c r="L116" s="22"/>
      <c r="M116" s="22"/>
      <c r="N116" s="22"/>
      <c r="O116" s="22" t="str">
        <f t="shared" si="1"/>
        <v xml:space="preserve">     </v>
      </c>
      <c r="P116" s="22" t="str">
        <f t="shared" si="2"/>
        <v xml:space="preserve">     </v>
      </c>
      <c r="Q116" s="22" t="str">
        <f t="shared" si="3"/>
        <v xml:space="preserve">     </v>
      </c>
      <c r="R116" s="22" t="str">
        <f t="shared" si="4"/>
        <v xml:space="preserve">     </v>
      </c>
      <c r="S116" s="22" t="e">
        <f t="shared" si="5"/>
        <v>#VALUE!</v>
      </c>
      <c r="T116" s="22" t="e">
        <f t="shared" si="6"/>
        <v>#VALUE!</v>
      </c>
      <c r="X116" s="11"/>
      <c r="Y116" s="12"/>
      <c r="Z116" s="3"/>
      <c r="AA116" s="3"/>
      <c r="AB116" s="3"/>
      <c r="AC116" s="3"/>
      <c r="AE116" s="3"/>
      <c r="AF116" s="3"/>
    </row>
    <row r="117" spans="1:32" ht="21.95" customHeight="1" thickBot="1">
      <c r="A117" s="25"/>
      <c r="B117" s="26"/>
      <c r="C117" s="26"/>
      <c r="D117" s="46"/>
      <c r="E117" s="27" t="str">
        <f t="shared" si="0"/>
        <v/>
      </c>
      <c r="F117" s="27"/>
      <c r="G117" s="26"/>
      <c r="H117" s="26"/>
      <c r="I117" s="26"/>
      <c r="J117" s="26"/>
      <c r="K117" s="26"/>
      <c r="L117" s="26"/>
      <c r="M117" s="26"/>
      <c r="N117" s="26"/>
      <c r="O117" s="26" t="str">
        <f t="shared" si="1"/>
        <v xml:space="preserve">     </v>
      </c>
      <c r="P117" s="26" t="str">
        <f t="shared" si="2"/>
        <v xml:space="preserve">     </v>
      </c>
      <c r="Q117" s="26" t="str">
        <f t="shared" si="3"/>
        <v xml:space="preserve">     </v>
      </c>
      <c r="R117" s="26" t="str">
        <f t="shared" si="4"/>
        <v xml:space="preserve">     </v>
      </c>
      <c r="S117" s="26" t="e">
        <f t="shared" si="5"/>
        <v>#VALUE!</v>
      </c>
      <c r="T117" s="26" t="e">
        <f t="shared" si="6"/>
        <v>#VALUE!</v>
      </c>
      <c r="X117" s="11"/>
      <c r="Y117" s="12"/>
      <c r="Z117" s="3"/>
      <c r="AA117" s="3"/>
      <c r="AB117" s="3"/>
      <c r="AC117" s="3"/>
      <c r="AE117" s="3"/>
      <c r="AF117" s="3"/>
    </row>
    <row r="118" spans="1:32" ht="30" customHeight="1" thickTop="1" thickBot="1">
      <c r="B118" s="28"/>
      <c r="C118" s="29" t="s">
        <v>39</v>
      </c>
      <c r="D118" s="29"/>
      <c r="E118" s="29"/>
      <c r="F118" s="30"/>
      <c r="G118" s="31">
        <f t="shared" ref="G118:M118" si="28">COUNTA(G18:G117)</f>
        <v>0</v>
      </c>
      <c r="H118" s="31">
        <f t="shared" si="28"/>
        <v>0</v>
      </c>
      <c r="I118" s="31">
        <f t="shared" si="28"/>
        <v>0</v>
      </c>
      <c r="J118" s="31">
        <f t="shared" si="28"/>
        <v>0</v>
      </c>
      <c r="K118" s="31">
        <f t="shared" si="28"/>
        <v>0</v>
      </c>
      <c r="L118" s="31">
        <f t="shared" si="28"/>
        <v>0</v>
      </c>
      <c r="M118" s="31">
        <f t="shared" si="28"/>
        <v>0</v>
      </c>
      <c r="N118" s="32"/>
      <c r="O118" s="31">
        <f t="shared" ref="O118:T118" si="29">COUNTIF(O18:O117,"〇")</f>
        <v>0</v>
      </c>
      <c r="P118" s="31">
        <f t="shared" si="29"/>
        <v>0</v>
      </c>
      <c r="Q118" s="31">
        <f t="shared" si="29"/>
        <v>0</v>
      </c>
      <c r="R118" s="31">
        <f t="shared" si="29"/>
        <v>0</v>
      </c>
      <c r="S118" s="31">
        <f t="shared" si="29"/>
        <v>0</v>
      </c>
      <c r="T118" s="33">
        <f t="shared" si="29"/>
        <v>0</v>
      </c>
    </row>
    <row r="119" spans="1:32" ht="19.5" thickTop="1"/>
  </sheetData>
  <mergeCells count="20">
    <mergeCell ref="O13:T14"/>
    <mergeCell ref="G15:M15"/>
    <mergeCell ref="O15:R15"/>
    <mergeCell ref="S15:T15"/>
    <mergeCell ref="H16:H17"/>
    <mergeCell ref="B1:F1"/>
    <mergeCell ref="I7:N8"/>
    <mergeCell ref="C13:E15"/>
    <mergeCell ref="F13:F15"/>
    <mergeCell ref="G13:M13"/>
    <mergeCell ref="B16:B17"/>
    <mergeCell ref="C16:C17"/>
    <mergeCell ref="E16:E17"/>
    <mergeCell ref="F16:F17"/>
    <mergeCell ref="G16:G17"/>
    <mergeCell ref="I16:I17"/>
    <mergeCell ref="J16:J17"/>
    <mergeCell ref="K16:K17"/>
    <mergeCell ref="L16:L17"/>
    <mergeCell ref="M16:M17"/>
  </mergeCells>
  <phoneticPr fontId="1"/>
  <conditionalFormatting sqref="O18:T29 O117:T117">
    <cfRule type="containsText" dxfId="24" priority="25" operator="containsText" text="項目外">
      <formula>NOT(ISERROR(SEARCH("項目外",O18)))</formula>
    </cfRule>
  </conditionalFormatting>
  <conditionalFormatting sqref="O116:T116">
    <cfRule type="containsText" dxfId="23" priority="24" operator="containsText" text="項目外">
      <formula>NOT(ISERROR(SEARCH("項目外",O116)))</formula>
    </cfRule>
  </conditionalFormatting>
  <conditionalFormatting sqref="O30:T30">
    <cfRule type="containsText" dxfId="22" priority="23" operator="containsText" text="項目外">
      <formula>NOT(ISERROR(SEARCH("項目外",O30)))</formula>
    </cfRule>
  </conditionalFormatting>
  <conditionalFormatting sqref="E18:E30 E116:E117">
    <cfRule type="containsBlanks" dxfId="21" priority="22">
      <formula>LEN(TRIM(E18))=0</formula>
    </cfRule>
  </conditionalFormatting>
  <conditionalFormatting sqref="O31:T41">
    <cfRule type="containsText" dxfId="20" priority="21" operator="containsText" text="項目外">
      <formula>NOT(ISERROR(SEARCH("項目外",O31)))</formula>
    </cfRule>
  </conditionalFormatting>
  <conditionalFormatting sqref="O42:T42">
    <cfRule type="containsText" dxfId="19" priority="20" operator="containsText" text="項目外">
      <formula>NOT(ISERROR(SEARCH("項目外",O42)))</formula>
    </cfRule>
  </conditionalFormatting>
  <conditionalFormatting sqref="E31:E42">
    <cfRule type="containsBlanks" dxfId="18" priority="19">
      <formula>LEN(TRIM(E31))=0</formula>
    </cfRule>
  </conditionalFormatting>
  <conditionalFormatting sqref="O43:T53">
    <cfRule type="containsText" dxfId="17" priority="18" operator="containsText" text="項目外">
      <formula>NOT(ISERROR(SEARCH("項目外",O43)))</formula>
    </cfRule>
  </conditionalFormatting>
  <conditionalFormatting sqref="O54:T54">
    <cfRule type="containsText" dxfId="16" priority="17" operator="containsText" text="項目外">
      <formula>NOT(ISERROR(SEARCH("項目外",O54)))</formula>
    </cfRule>
  </conditionalFormatting>
  <conditionalFormatting sqref="E43:E54">
    <cfRule type="containsBlanks" dxfId="15" priority="16">
      <formula>LEN(TRIM(E43))=0</formula>
    </cfRule>
  </conditionalFormatting>
  <conditionalFormatting sqref="O55:T65">
    <cfRule type="containsText" dxfId="14" priority="15" operator="containsText" text="項目外">
      <formula>NOT(ISERROR(SEARCH("項目外",O55)))</formula>
    </cfRule>
  </conditionalFormatting>
  <conditionalFormatting sqref="O66:T66">
    <cfRule type="containsText" dxfId="13" priority="14" operator="containsText" text="項目外">
      <formula>NOT(ISERROR(SEARCH("項目外",O66)))</formula>
    </cfRule>
  </conditionalFormatting>
  <conditionalFormatting sqref="E55:E66">
    <cfRule type="containsBlanks" dxfId="12" priority="13">
      <formula>LEN(TRIM(E55))=0</formula>
    </cfRule>
  </conditionalFormatting>
  <conditionalFormatting sqref="O67:T78">
    <cfRule type="containsText" dxfId="11" priority="12" operator="containsText" text="項目外">
      <formula>NOT(ISERROR(SEARCH("項目外",O67)))</formula>
    </cfRule>
  </conditionalFormatting>
  <conditionalFormatting sqref="O79:T79">
    <cfRule type="containsText" dxfId="10" priority="11" operator="containsText" text="項目外">
      <formula>NOT(ISERROR(SEARCH("項目外",O79)))</formula>
    </cfRule>
  </conditionalFormatting>
  <conditionalFormatting sqref="E67:E79">
    <cfRule type="containsBlanks" dxfId="9" priority="10">
      <formula>LEN(TRIM(E67))=0</formula>
    </cfRule>
  </conditionalFormatting>
  <conditionalFormatting sqref="O80:T90">
    <cfRule type="containsText" dxfId="8" priority="9" operator="containsText" text="項目外">
      <formula>NOT(ISERROR(SEARCH("項目外",O80)))</formula>
    </cfRule>
  </conditionalFormatting>
  <conditionalFormatting sqref="O91:T91">
    <cfRule type="containsText" dxfId="7" priority="8" operator="containsText" text="項目外">
      <formula>NOT(ISERROR(SEARCH("項目外",O91)))</formula>
    </cfRule>
  </conditionalFormatting>
  <conditionalFormatting sqref="E80:E91">
    <cfRule type="containsBlanks" dxfId="6" priority="7">
      <formula>LEN(TRIM(E80))=0</formula>
    </cfRule>
  </conditionalFormatting>
  <conditionalFormatting sqref="O92:T102">
    <cfRule type="containsText" dxfId="5" priority="6" operator="containsText" text="項目外">
      <formula>NOT(ISERROR(SEARCH("項目外",O92)))</formula>
    </cfRule>
  </conditionalFormatting>
  <conditionalFormatting sqref="O103:T103">
    <cfRule type="containsText" dxfId="4" priority="5" operator="containsText" text="項目外">
      <formula>NOT(ISERROR(SEARCH("項目外",O103)))</formula>
    </cfRule>
  </conditionalFormatting>
  <conditionalFormatting sqref="E92:E103">
    <cfRule type="containsBlanks" dxfId="3" priority="4">
      <formula>LEN(TRIM(E92))=0</formula>
    </cfRule>
  </conditionalFormatting>
  <conditionalFormatting sqref="O104:T114">
    <cfRule type="containsText" dxfId="2" priority="3" operator="containsText" text="項目外">
      <formula>NOT(ISERROR(SEARCH("項目外",O104)))</formula>
    </cfRule>
  </conditionalFormatting>
  <conditionalFormatting sqref="O115:T115">
    <cfRule type="containsText" dxfId="1" priority="2" operator="containsText" text="項目外">
      <formula>NOT(ISERROR(SEARCH("項目外",O115)))</formula>
    </cfRule>
  </conditionalFormatting>
  <conditionalFormatting sqref="E104:E115">
    <cfRule type="containsBlanks" dxfId="0" priority="1">
      <formula>LEN(TRIM(E104))=0</formula>
    </cfRule>
  </conditionalFormatting>
  <dataValidations count="9">
    <dataValidation imeMode="fullAlpha" allowBlank="1" showInputMessage="1" showErrorMessage="1" prompt="生年月日から自動計算" sqref="E18:E117"/>
    <dataValidation type="whole" imeMode="fullAlpha" allowBlank="1" showInputMessage="1" showErrorMessage="1" error="1または2を入力してください。" prompt="男性は1、女性は2を入力してください。" sqref="F18:F117">
      <formula1>1</formula1>
      <formula2>2</formula2>
    </dataValidation>
    <dataValidation type="list" allowBlank="1" showInputMessage="1" showErrorMessage="1" sqref="O18:R117">
      <formula1>$X$22</formula1>
    </dataValidation>
    <dataValidation type="list" allowBlank="1" showInputMessage="1" showErrorMessage="1" sqref="G18:M117">
      <formula1>$X$18:$X$21</formula1>
    </dataValidation>
    <dataValidation type="list" allowBlank="1" showInputMessage="1" showErrorMessage="1" prompt="生年月日を入力すると自動で反転します。" sqref="S18:T117">
      <formula1>$X$22</formula1>
    </dataValidation>
    <dataValidation imeMode="halfAlpha" allowBlank="1" showInputMessage="1" showErrorMessage="1" sqref="B1 B3:B8 B11:B1048576"/>
    <dataValidation allowBlank="1" showInputMessage="1" showErrorMessage="1" prompt="〇の件数を項目別に自動カウント" sqref="O118:T118"/>
    <dataValidation allowBlank="1" showInputMessage="1" showErrorMessage="1" prompt="件数を項目別に自動カウント" sqref="G118:M118"/>
    <dataValidation imeMode="fullAlpha" allowBlank="1" showInputMessage="1" showErrorMessage="1" sqref="E118:F1048576 E2:F17"/>
  </dataValidations>
  <pageMargins left="0.23622047244094491" right="0.23622047244094491" top="0.55118110236220474" bottom="0.35433070866141736" header="0.31496062992125984" footer="0.31496062992125984"/>
  <pageSetup paperSize="9" scale="66" fitToHeight="0" orientation="landscape" r:id="rId1"/>
  <headerFoot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A4サイズ版</vt:lpstr>
      <vt:lpstr>100名用</vt:lpstr>
      <vt:lpstr>'100名用'!Print_Area</vt:lpstr>
      <vt:lpstr>A4サイズ版!Print_Area</vt:lpstr>
      <vt:lpstr>'100名用'!Print_Titles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KYOSAI</dc:creator>
  <cp:lastModifiedBy>KYOSAI</cp:lastModifiedBy>
  <cp:lastPrinted>2024-03-01T08:18:08Z</cp:lastPrinted>
  <dcterms:created xsi:type="dcterms:W3CDTF">2020-12-28T02:28:29Z</dcterms:created>
  <dcterms:modified xsi:type="dcterms:W3CDTF">2024-03-01T08:18:10Z</dcterms:modified>
</cp:coreProperties>
</file>