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420" tabRatio="742" activeTab="0"/>
  </bookViews>
  <sheets>
    <sheet name="原本様式" sheetId="1" r:id="rId1"/>
    <sheet name="計算式様式" sheetId="2" r:id="rId2"/>
    <sheet name="計算式様式・注意書き" sheetId="3" r:id="rId3"/>
    <sheet name="記載例" sheetId="4" r:id="rId4"/>
  </sheets>
  <definedNames/>
  <calcPr fullCalcOnLoad="1"/>
</workbook>
</file>

<file path=xl/comments3.xml><?xml version="1.0" encoding="utf-8"?>
<comments xmlns="http://schemas.openxmlformats.org/spreadsheetml/2006/main">
  <authors>
    <author>0103</author>
  </authors>
  <commentList>
    <comment ref="K6" authorId="0">
      <text>
        <r>
          <rPr>
            <b/>
            <sz val="11"/>
            <rFont val="ＭＳ Ｐゴシック"/>
            <family val="3"/>
          </rPr>
          <t>育児休業手当金請求月の初日から末日までを西暦で入力してください。
例）H27.3.1　→　15/3/1</t>
        </r>
      </text>
    </comment>
    <comment ref="K8" authorId="0">
      <text>
        <r>
          <rPr>
            <b/>
            <sz val="11"/>
            <rFont val="ＭＳ Ｐゴシック"/>
            <family val="3"/>
          </rPr>
          <t>上記のうち、育児休業手当金の請求期間の初日から終了日までを西暦で入力してください。</t>
        </r>
      </text>
    </comment>
    <comment ref="G15" authorId="0">
      <text>
        <r>
          <rPr>
            <b/>
            <sz val="11"/>
            <rFont val="ＭＳ Ｐゴシック"/>
            <family val="3"/>
          </rPr>
          <t>日々の勤務に対して支給されるもの（給料月額や地域手当など）の減額前の金額を入力してください。</t>
        </r>
      </text>
    </comment>
    <comment ref="G21" authorId="0">
      <text>
        <r>
          <rPr>
            <b/>
            <sz val="11"/>
            <rFont val="ＭＳ Ｐゴシック"/>
            <family val="3"/>
          </rPr>
          <t>日々の勤務とは関係なく支給される手当等（扶養手当など）の減額前の金額を入力してください。
通勤手当は原則調整対象外ですが、日割計算によって算定基礎期間を対象として支給される場合は、「その他」欄に入力してください。</t>
        </r>
      </text>
    </comment>
    <comment ref="P15" authorId="0">
      <text>
        <r>
          <rPr>
            <b/>
            <sz val="11"/>
            <rFont val="ＭＳ Ｐゴシック"/>
            <family val="3"/>
          </rPr>
          <t>算定基礎期間中に支給された左記報酬額の実額を入力してください。</t>
        </r>
      </text>
    </comment>
    <comment ref="P21" authorId="0">
      <text>
        <r>
          <rPr>
            <b/>
            <sz val="11"/>
            <rFont val="ＭＳ Ｐゴシック"/>
            <family val="3"/>
          </rPr>
          <t>育児休業手当金請求月に支払われた金額を入力してください。
ただし、日割計算により手当金の算定の基礎となる日以外の日を対象として支給された場合は、「０」を入力のうえ、「日割」に○をしてください。</t>
        </r>
      </text>
    </comment>
    <comment ref="O32" authorId="0">
      <text>
        <r>
          <rPr>
            <b/>
            <sz val="11"/>
            <rFont val="ＭＳ Ｐゴシック"/>
            <family val="3"/>
          </rPr>
          <t>この欄の調整報酬額を「育児休業実績・給与支給証明書」の支給金額として証明してください。</t>
        </r>
      </text>
    </comment>
  </commentList>
</comments>
</file>

<file path=xl/sharedStrings.xml><?xml version="1.0" encoding="utf-8"?>
<sst xmlns="http://schemas.openxmlformats.org/spreadsheetml/2006/main" count="335" uniqueCount="59">
  <si>
    <t>期間</t>
  </si>
  <si>
    <t>年</t>
  </si>
  <si>
    <t>日</t>
  </si>
  <si>
    <t>日から</t>
  </si>
  <si>
    <t>日まで</t>
  </si>
  <si>
    <t>月</t>
  </si>
  <si>
    <t>種別</t>
  </si>
  <si>
    <t>本来の支給額</t>
  </si>
  <si>
    <t>給料</t>
  </si>
  <si>
    <t>地域手当</t>
  </si>
  <si>
    <t>円</t>
  </si>
  <si>
    <t>住居手当</t>
  </si>
  <si>
    <t>記号番号</t>
  </si>
  <si>
    <t>上記期間の要勤務日数</t>
  </si>
  <si>
    <t>管理職手当</t>
  </si>
  <si>
    <t>その他</t>
  </si>
  <si>
    <t>円</t>
  </si>
  <si>
    <t>－</t>
  </si>
  <si>
    <t>扶養手当</t>
  </si>
  <si>
    <t>組合員氏名</t>
  </si>
  <si>
    <t>報酬（給料等）</t>
  </si>
  <si>
    <t>報酬（手当等）</t>
  </si>
  <si>
    <t>定額</t>
  </si>
  <si>
    <t>支給額※</t>
  </si>
  <si>
    <t>日割</t>
  </si>
  <si>
    <t>左の手当に対する期間内の
支給状況（該当に○）</t>
  </si>
  <si>
    <t>給料等支給日額</t>
  </si>
  <si>
    <t>※支給額は定額支給の場合のみ記載</t>
  </si>
  <si>
    <t>（ ⓐ ）</t>
  </si>
  <si>
    <t>（ ⓑ ）</t>
  </si>
  <si>
    <t>育児休業手当金調整報酬額計算書</t>
  </si>
  <si>
    <t>育児休業取得日数</t>
  </si>
  <si>
    <r>
      <t>手当等支給額（</t>
    </r>
    <r>
      <rPr>
        <sz val="11"/>
        <color indexed="8"/>
        <rFont val="ＭＳ Ｐゴシック"/>
        <family val="3"/>
      </rPr>
      <t>報酬②</t>
    </r>
    <r>
      <rPr>
        <sz val="11"/>
        <color indexed="8"/>
        <rFont val="ＭＳ Ｐ明朝"/>
        <family val="1"/>
      </rPr>
      <t>）</t>
    </r>
  </si>
  <si>
    <t>（期間のうち　育児休業取得期間）</t>
  </si>
  <si>
    <r>
      <t>給料等支給額（</t>
    </r>
    <r>
      <rPr>
        <sz val="11"/>
        <color indexed="8"/>
        <rFont val="ＭＳ Ｐゴシック"/>
        <family val="3"/>
      </rPr>
      <t>報酬①</t>
    </r>
    <r>
      <rPr>
        <sz val="11"/>
        <color indexed="8"/>
        <rFont val="ＭＳ Ｐ明朝"/>
        <family val="1"/>
      </rPr>
      <t>）</t>
    </r>
  </si>
  <si>
    <t>手当等支給日額</t>
  </si>
  <si>
    <r>
      <t>通勤手当は、日割等の計算により支給される場合で、育児休業取得日（</t>
    </r>
    <r>
      <rPr>
        <sz val="10"/>
        <color indexed="8"/>
        <rFont val="ＭＳ Ｐゴシック"/>
        <family val="3"/>
      </rPr>
      <t>ⓑ）</t>
    </r>
    <r>
      <rPr>
        <sz val="10"/>
        <color indexed="8"/>
        <rFont val="ＭＳ Ｐ明朝"/>
        <family val="1"/>
      </rPr>
      <t>も含め支給された際に、[その他]に記載ください。</t>
    </r>
  </si>
  <si>
    <r>
      <t xml:space="preserve">報酬日額
</t>
    </r>
    <r>
      <rPr>
        <sz val="10"/>
        <color indexed="8"/>
        <rFont val="ＭＳ Ｐ明朝"/>
        <family val="1"/>
      </rPr>
      <t>（１日当たり調整額）</t>
    </r>
  </si>
  <si>
    <r>
      <t>※</t>
    </r>
    <r>
      <rPr>
        <sz val="10"/>
        <color indexed="8"/>
        <rFont val="ＭＳ Ｐゴシック"/>
        <family val="3"/>
      </rPr>
      <t>ⓑ</t>
    </r>
    <r>
      <rPr>
        <sz val="10"/>
        <color indexed="8"/>
        <rFont val="ＭＳ Ｐ明朝"/>
        <family val="1"/>
      </rPr>
      <t>の期間について支給がない場合は
   0円を記載</t>
    </r>
  </si>
  <si>
    <r>
      <t>合　　　　計　</t>
    </r>
    <r>
      <rPr>
        <sz val="8"/>
        <color indexed="8"/>
        <rFont val="ＭＳ Ｐ明朝"/>
        <family val="1"/>
      </rPr>
      <t>　（1円未満切捨て）</t>
    </r>
  </si>
  <si>
    <t>※この額を、「育児休業実績・給料支給証明書」の「支給の有無」欄に記載ください。</t>
  </si>
  <si>
    <t>・</t>
  </si>
  <si>
    <r>
      <t xml:space="preserve">（報酬①／ⓐ）
</t>
    </r>
    <r>
      <rPr>
        <sz val="8"/>
        <color indexed="8"/>
        <rFont val="ＭＳ Ｐ明朝"/>
        <family val="1"/>
      </rPr>
      <t>（小数点第3位以下切捨て）</t>
    </r>
  </si>
  <si>
    <r>
      <t>（報酬②／22）</t>
    </r>
    <r>
      <rPr>
        <sz val="8"/>
        <color indexed="8"/>
        <rFont val="ＭＳ Ｐ明朝"/>
        <family val="1"/>
      </rPr>
      <t xml:space="preserve">
（小数点第3位以下切捨て）</t>
    </r>
  </si>
  <si>
    <t>・</t>
  </si>
  <si>
    <t>・</t>
  </si>
  <si>
    <t>共済　花子</t>
  </si>
  <si>
    <t>から</t>
  </si>
  <si>
    <t>まで</t>
  </si>
  <si>
    <t>から</t>
  </si>
  <si>
    <t>まで</t>
  </si>
  <si>
    <t>から</t>
  </si>
  <si>
    <t>まで</t>
  </si>
  <si>
    <t>・</t>
  </si>
  <si>
    <t>調整報酬額（報酬日額×育児休業取得日数ⓑ）</t>
  </si>
  <si>
    <t>令和</t>
  </si>
  <si>
    <t>○</t>
  </si>
  <si>
    <t>○</t>
  </si>
  <si>
    <t>(R1.5)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</si>
</sst>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_ ;[Red]\-#,##0.00\ "/>
    <numFmt numFmtId="181" formatCode="mmm\-yyyy"/>
    <numFmt numFmtId="182" formatCode="0.00_ "/>
    <numFmt numFmtId="183" formatCode="#,##0.00;&quot;△ &quot;#,##0.00"/>
    <numFmt numFmtId="184" formatCode="#,##0;&quot;△ &quot;#,##0"/>
    <numFmt numFmtId="185" formatCode="[$-411]ggge&quot;年&quot;m&quot;月&quot;d&quot;日&quot;;@"/>
    <numFmt numFmtId="186" formatCode="General&quot; &quot;"/>
    <numFmt numFmtId="187" formatCode="General&quot;  &quot;"/>
  </numFmts>
  <fonts count="32">
    <font>
      <sz val="11"/>
      <color indexed="8"/>
      <name val="ＭＳ Ｐゴシック"/>
      <family val="3"/>
    </font>
    <font>
      <sz val="6"/>
      <name val="ＭＳ Ｐゴシック"/>
      <family val="3"/>
    </font>
    <font>
      <sz val="11"/>
      <color indexed="8"/>
      <name val="ＭＳ 明朝"/>
      <family val="1"/>
    </font>
    <font>
      <sz val="12"/>
      <color indexed="8"/>
      <name val="ＭＳ Ｐゴシック"/>
      <family val="3"/>
    </font>
    <font>
      <sz val="16"/>
      <color indexed="8"/>
      <name val="ＭＳ Ｐ明朝"/>
      <family val="1"/>
    </font>
    <font>
      <sz val="11"/>
      <color indexed="8"/>
      <name val="ＭＳ Ｐ明朝"/>
      <family val="1"/>
    </font>
    <font>
      <b/>
      <sz val="16"/>
      <color indexed="8"/>
      <name val="ＭＳ Ｐ明朝"/>
      <family val="1"/>
    </font>
    <font>
      <sz val="10"/>
      <color indexed="8"/>
      <name val="ＭＳ Ｐ明朝"/>
      <family val="1"/>
    </font>
    <font>
      <sz val="10"/>
      <color indexed="8"/>
      <name val="ＭＳ Ｐゴシック"/>
      <family val="3"/>
    </font>
    <font>
      <sz val="8"/>
      <color indexed="8"/>
      <name val="ＭＳ Ｐ明朝"/>
      <family val="1"/>
    </font>
    <font>
      <b/>
      <sz val="12"/>
      <color indexed="10"/>
      <name val="ＭＳ Ｐゴシック"/>
      <family val="3"/>
    </font>
    <font>
      <b/>
      <sz val="12"/>
      <color indexed="10"/>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border>
    <border>
      <left style="medium"/>
      <right/>
      <top>
        <color indexed="63"/>
      </top>
      <bottom style="thin"/>
    </border>
    <border>
      <left style="medium"/>
      <right/>
      <top style="thin"/>
      <bottom style="hair"/>
    </border>
    <border>
      <left style="medium"/>
      <right/>
      <top style="hair"/>
      <bottom style="hair"/>
    </border>
    <border>
      <left/>
      <right/>
      <top style="hair"/>
      <bottom style="hair"/>
    </border>
    <border>
      <left/>
      <right style="medium"/>
      <top/>
      <bottom/>
    </border>
    <border>
      <left/>
      <right style="medium"/>
      <top style="hair"/>
      <bottom style="hair"/>
    </border>
    <border>
      <left>
        <color indexed="63"/>
      </left>
      <right style="medium"/>
      <top style="medium"/>
      <bottom style="hair"/>
    </border>
    <border>
      <left>
        <color indexed="63"/>
      </left>
      <right style="medium"/>
      <top style="double"/>
      <bottom style="medium"/>
    </border>
    <border>
      <left>
        <color indexed="63"/>
      </left>
      <right style="medium"/>
      <top style="thin"/>
      <bottom style="hair"/>
    </border>
    <border>
      <left>
        <color indexed="63"/>
      </left>
      <right style="thin"/>
      <top style="thin"/>
      <bottom style="hair"/>
    </border>
    <border>
      <left>
        <color indexed="63"/>
      </left>
      <right style="thin"/>
      <top>
        <color indexed="63"/>
      </top>
      <bottom style="hair"/>
    </border>
    <border>
      <left>
        <color indexed="63"/>
      </left>
      <right style="thin"/>
      <top style="hair"/>
      <bottom style="hair"/>
    </border>
    <border>
      <left style="medium"/>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hair"/>
    </border>
    <border>
      <left>
        <color indexed="63"/>
      </left>
      <right>
        <color indexed="63"/>
      </right>
      <top style="medium"/>
      <bottom style="hair"/>
    </border>
    <border>
      <left style="medium"/>
      <right/>
      <top style="hair"/>
      <bottom style="double"/>
    </border>
    <border>
      <left/>
      <right/>
      <top style="hair"/>
      <bottom style="double"/>
    </border>
    <border>
      <left>
        <color indexed="63"/>
      </left>
      <right style="medium"/>
      <top style="hair"/>
      <bottom style="double"/>
    </border>
    <border>
      <left style="medium"/>
      <right/>
      <top style="medium"/>
      <bottom>
        <color indexed="63"/>
      </bottom>
    </border>
    <border>
      <left style="thin"/>
      <right>
        <color indexed="63"/>
      </right>
      <top style="thin"/>
      <bottom style="hair"/>
    </border>
    <border>
      <left>
        <color indexed="63"/>
      </left>
      <right>
        <color indexed="63"/>
      </right>
      <top style="thin"/>
      <bottom style="hair"/>
    </border>
    <border>
      <left style="medium"/>
      <right>
        <color indexed="63"/>
      </right>
      <top style="double"/>
      <bottom style="medium"/>
    </border>
    <border>
      <left>
        <color indexed="63"/>
      </left>
      <right>
        <color indexed="63"/>
      </right>
      <top style="double"/>
      <bottom style="medium"/>
    </border>
    <border>
      <left style="hair"/>
      <right>
        <color indexed="63"/>
      </right>
      <top style="medium"/>
      <bottom style="hair"/>
    </border>
    <border>
      <left>
        <color indexed="63"/>
      </left>
      <right style="hair"/>
      <top style="medium"/>
      <bottom style="hair"/>
    </border>
    <border>
      <left style="thin"/>
      <right>
        <color indexed="63"/>
      </right>
      <top style="hair"/>
      <bottom style="hair"/>
    </border>
    <border>
      <left style="medium"/>
      <right>
        <color indexed="63"/>
      </right>
      <top>
        <color indexed="63"/>
      </top>
      <bottom>
        <color indexed="63"/>
      </bottom>
    </border>
    <border>
      <left style="medium"/>
      <right/>
      <top/>
      <bottom style="hair"/>
    </border>
    <border>
      <left>
        <color indexed="63"/>
      </left>
      <right>
        <color indexed="63"/>
      </right>
      <top>
        <color indexed="63"/>
      </top>
      <bottom style="hair"/>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uble"/>
      <bottom style="medium"/>
    </border>
    <border>
      <left style="thin"/>
      <right/>
      <top>
        <color indexed="63"/>
      </top>
      <bottom style="thin"/>
    </border>
    <border>
      <left>
        <color indexed="63"/>
      </left>
      <right>
        <color indexed="63"/>
      </right>
      <top>
        <color indexed="63"/>
      </top>
      <bottom style="thin"/>
    </border>
    <border>
      <left/>
      <right style="medium"/>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hair"/>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style="double"/>
      <bottom style="medium"/>
    </border>
    <border>
      <left style="hair"/>
      <right>
        <color indexed="63"/>
      </right>
      <top style="hair"/>
      <bottom style="double"/>
    </border>
    <border diagonalDown="1">
      <left style="medium"/>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medium"/>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medium"/>
      <right>
        <color indexed="63"/>
      </right>
      <top>
        <color indexed="63"/>
      </top>
      <bottom style="double"/>
      <diagonal style="hair"/>
    </border>
    <border diagonalDown="1">
      <left>
        <color indexed="63"/>
      </left>
      <right>
        <color indexed="63"/>
      </right>
      <top>
        <color indexed="63"/>
      </top>
      <bottom style="double"/>
      <diagonal style="hair"/>
    </border>
    <border diagonalDown="1">
      <left>
        <color indexed="63"/>
      </left>
      <right style="thin"/>
      <top>
        <color indexed="63"/>
      </top>
      <bottom style="double"/>
      <diagonal style="hair"/>
    </border>
    <border>
      <left>
        <color indexed="63"/>
      </left>
      <right style="thin"/>
      <top style="medium"/>
      <bottom style="medium"/>
    </border>
    <border>
      <left style="thin"/>
      <right>
        <color indexed="63"/>
      </right>
      <top style="hair"/>
      <bottom>
        <color indexed="63"/>
      </bottom>
    </border>
    <border>
      <left>
        <color indexed="63"/>
      </left>
      <right style="hair"/>
      <top style="double"/>
      <bottom style="medium"/>
    </border>
    <border>
      <left>
        <color indexed="63"/>
      </left>
      <right style="hair"/>
      <top style="hair"/>
      <bottom style="double"/>
    </border>
    <border>
      <left/>
      <right style="medium"/>
      <top style="medium"/>
      <bottom/>
    </border>
    <border>
      <left style="thin"/>
      <right style="thin"/>
      <top>
        <color indexed="63"/>
      </top>
      <bottom style="thin"/>
    </border>
    <border>
      <left style="medium"/>
      <right>
        <color indexed="63"/>
      </right>
      <top style="hair"/>
      <bottom style="medium"/>
    </border>
    <border>
      <left>
        <color indexed="63"/>
      </left>
      <right>
        <color indexed="63"/>
      </right>
      <top style="hair"/>
      <bottom style="mediu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4" borderId="0" applyNumberFormat="0" applyBorder="0" applyAlignment="0" applyProtection="0"/>
  </cellStyleXfs>
  <cellXfs count="38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0" xfId="0" applyFont="1" applyBorder="1" applyAlignment="1">
      <alignment horizontal="left" vertical="center"/>
    </xf>
    <xf numFmtId="0" fontId="5" fillId="0" borderId="17" xfId="0" applyFont="1" applyBorder="1" applyAlignment="1">
      <alignment horizontal="distributed"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38" fontId="5" fillId="0" borderId="18" xfId="48" applyNumberFormat="1" applyFont="1" applyBorder="1" applyAlignment="1">
      <alignment vertical="center"/>
    </xf>
    <xf numFmtId="38" fontId="5" fillId="0" borderId="24" xfId="48" applyNumberFormat="1" applyFont="1" applyBorder="1" applyAlignment="1">
      <alignment horizontal="left" vertical="center"/>
    </xf>
    <xf numFmtId="38" fontId="5" fillId="0" borderId="25" xfId="48" applyNumberFormat="1" applyFont="1" applyBorder="1" applyAlignment="1">
      <alignment horizontal="left" vertical="center"/>
    </xf>
    <xf numFmtId="38" fontId="5" fillId="0" borderId="26" xfId="48" applyNumberFormat="1" applyFont="1" applyBorder="1" applyAlignment="1">
      <alignment horizontal="left" vertical="center"/>
    </xf>
    <xf numFmtId="0" fontId="5" fillId="0" borderId="27" xfId="0" applyFont="1" applyBorder="1" applyAlignment="1">
      <alignment horizontal="distributed" vertical="center"/>
    </xf>
    <xf numFmtId="38" fontId="5" fillId="0" borderId="28" xfId="48" applyNumberFormat="1" applyFont="1" applyBorder="1" applyAlignment="1">
      <alignment vertical="center"/>
    </xf>
    <xf numFmtId="38" fontId="5" fillId="0" borderId="29" xfId="48" applyNumberFormat="1" applyFont="1" applyBorder="1" applyAlignment="1">
      <alignment horizontal="left" vertical="center"/>
    </xf>
    <xf numFmtId="0" fontId="5" fillId="0" borderId="3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28"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0" fontId="3" fillId="0" borderId="33" xfId="0" applyFont="1" applyBorder="1" applyAlignment="1">
      <alignment horizontal="right" vertical="center"/>
    </xf>
    <xf numFmtId="0" fontId="5" fillId="0" borderId="31"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3" fillId="0" borderId="21" xfId="0" applyFont="1" applyBorder="1" applyAlignment="1">
      <alignment horizontal="right" vertical="center"/>
    </xf>
    <xf numFmtId="0" fontId="5" fillId="0" borderId="34" xfId="0" applyFont="1" applyBorder="1" applyAlignment="1">
      <alignment horizontal="center" vertical="center"/>
    </xf>
    <xf numFmtId="0" fontId="5" fillId="0" borderId="31" xfId="0" applyFont="1" applyBorder="1" applyAlignment="1">
      <alignment horizontal="center" vertical="center" wrapText="1"/>
    </xf>
    <xf numFmtId="0" fontId="5" fillId="0" borderId="33" xfId="0" applyFont="1" applyBorder="1" applyAlignment="1">
      <alignment horizontal="left" vertical="center"/>
    </xf>
    <xf numFmtId="0" fontId="5" fillId="0" borderId="36"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center" vertical="center"/>
    </xf>
    <xf numFmtId="0" fontId="5" fillId="0" borderId="14" xfId="0" applyFont="1" applyBorder="1" applyAlignment="1">
      <alignment vertical="center"/>
    </xf>
    <xf numFmtId="0" fontId="5" fillId="0" borderId="28" xfId="0" applyFont="1" applyBorder="1" applyAlignment="1">
      <alignment vertical="center"/>
    </xf>
    <xf numFmtId="0" fontId="5" fillId="0" borderId="39" xfId="0" applyFont="1" applyBorder="1" applyAlignment="1">
      <alignment horizontal="right" vertical="center"/>
    </xf>
    <xf numFmtId="0" fontId="5" fillId="0" borderId="27" xfId="0" applyFont="1" applyBorder="1" applyAlignment="1">
      <alignment horizontal="right" vertical="center"/>
    </xf>
    <xf numFmtId="0" fontId="10" fillId="0" borderId="14" xfId="0" applyFont="1" applyBorder="1" applyAlignment="1">
      <alignment vertical="center"/>
    </xf>
    <xf numFmtId="0" fontId="10" fillId="0" borderId="28" xfId="0" applyFont="1" applyBorder="1" applyAlignment="1">
      <alignment vertical="center"/>
    </xf>
    <xf numFmtId="0" fontId="10" fillId="0" borderId="14" xfId="0" applyFont="1" applyBorder="1" applyAlignment="1">
      <alignment horizontal="center" vertical="center"/>
    </xf>
    <xf numFmtId="0" fontId="10" fillId="0" borderId="28" xfId="0" applyFont="1" applyBorder="1" applyAlignment="1">
      <alignment horizontal="center" vertical="center"/>
    </xf>
    <xf numFmtId="0" fontId="10" fillId="0" borderId="11" xfId="0" applyFont="1" applyBorder="1" applyAlignment="1">
      <alignment vertical="center"/>
    </xf>
    <xf numFmtId="0" fontId="11" fillId="0" borderId="0" xfId="0" applyFont="1" applyAlignment="1">
      <alignment vertical="center"/>
    </xf>
    <xf numFmtId="0" fontId="5" fillId="21" borderId="11" xfId="0" applyFont="1" applyFill="1" applyBorder="1" applyAlignment="1" applyProtection="1">
      <alignment horizontal="center" vertical="center"/>
      <protection locked="0"/>
    </xf>
    <xf numFmtId="0" fontId="5" fillId="21" borderId="36" xfId="0" applyFont="1" applyFill="1" applyBorder="1" applyAlignment="1" applyProtection="1">
      <alignment horizontal="center" vertical="center"/>
      <protection locked="0"/>
    </xf>
    <xf numFmtId="0" fontId="2"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5" fillId="0" borderId="10" xfId="0" applyFont="1" applyBorder="1" applyAlignment="1" applyProtection="1">
      <alignment horizontal="center" vertical="center"/>
      <protection/>
    </xf>
    <xf numFmtId="0" fontId="5" fillId="21" borderId="11" xfId="0" applyFont="1" applyFill="1" applyBorder="1" applyAlignment="1" applyProtection="1">
      <alignment horizontal="center" vertical="center"/>
      <protection/>
    </xf>
    <xf numFmtId="0" fontId="5" fillId="0" borderId="12" xfId="0" applyFont="1" applyBorder="1" applyAlignment="1" applyProtection="1">
      <alignment horizontal="center" vertical="center" wrapText="1"/>
      <protection/>
    </xf>
    <xf numFmtId="0" fontId="5" fillId="0" borderId="34" xfId="0" applyFont="1" applyBorder="1" applyAlignment="1" applyProtection="1">
      <alignment vertical="center"/>
      <protection/>
    </xf>
    <xf numFmtId="0" fontId="5" fillId="0" borderId="35" xfId="0" applyFont="1" applyBorder="1" applyAlignment="1" applyProtection="1">
      <alignment vertical="center"/>
      <protection/>
    </xf>
    <xf numFmtId="0" fontId="3" fillId="0" borderId="21" xfId="0" applyFont="1" applyBorder="1" applyAlignment="1" applyProtection="1">
      <alignment horizontal="right" vertical="center"/>
      <protection/>
    </xf>
    <xf numFmtId="0" fontId="5" fillId="0" borderId="34" xfId="0" applyFont="1" applyBorder="1" applyAlignment="1" applyProtection="1">
      <alignment horizontal="center" vertical="center"/>
      <protection/>
    </xf>
    <xf numFmtId="0" fontId="5" fillId="0" borderId="31" xfId="0" applyFont="1" applyBorder="1" applyAlignment="1" applyProtection="1">
      <alignment vertical="center"/>
      <protection/>
    </xf>
    <xf numFmtId="0" fontId="5" fillId="0" borderId="32" xfId="0" applyFont="1" applyBorder="1" applyAlignment="1" applyProtection="1">
      <alignment vertical="center"/>
      <protection/>
    </xf>
    <xf numFmtId="0" fontId="3" fillId="0" borderId="33" xfId="0" applyFont="1" applyBorder="1" applyAlignment="1" applyProtection="1">
      <alignment horizontal="right" vertical="center"/>
      <protection/>
    </xf>
    <xf numFmtId="0" fontId="5" fillId="0" borderId="31" xfId="0" applyFont="1" applyBorder="1" applyAlignment="1" applyProtection="1">
      <alignment vertical="center"/>
      <protection/>
    </xf>
    <xf numFmtId="0" fontId="2"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left" vertical="center"/>
      <protection/>
    </xf>
    <xf numFmtId="0" fontId="2" fillId="0" borderId="0" xfId="0" applyFont="1" applyAlignment="1" applyProtection="1">
      <alignment horizontal="right" vertical="center"/>
      <protection/>
    </xf>
    <xf numFmtId="0" fontId="5" fillId="0" borderId="15" xfId="0" applyFont="1" applyBorder="1" applyAlignment="1" applyProtection="1">
      <alignment horizontal="distributed" vertical="center"/>
      <protection/>
    </xf>
    <xf numFmtId="0" fontId="5" fillId="0" borderId="16" xfId="0" applyFont="1" applyBorder="1" applyAlignment="1" applyProtection="1">
      <alignment horizontal="distributed" vertical="center"/>
      <protection/>
    </xf>
    <xf numFmtId="0" fontId="5" fillId="0" borderId="0" xfId="0" applyFont="1" applyBorder="1" applyAlignment="1" applyProtection="1">
      <alignment horizontal="left" vertical="center"/>
      <protection/>
    </xf>
    <xf numFmtId="0" fontId="5" fillId="0" borderId="23" xfId="0" applyFont="1" applyBorder="1" applyAlignment="1" applyProtection="1">
      <alignment horizontal="center" vertical="center"/>
      <protection/>
    </xf>
    <xf numFmtId="0" fontId="5" fillId="0" borderId="17" xfId="0" applyFont="1" applyBorder="1" applyAlignment="1" applyProtection="1">
      <alignment horizontal="distributed" vertical="center"/>
      <protection/>
    </xf>
    <xf numFmtId="0" fontId="5" fillId="0" borderId="18" xfId="0" applyFont="1" applyBorder="1" applyAlignment="1" applyProtection="1">
      <alignment horizontal="left" vertical="center"/>
      <protection/>
    </xf>
    <xf numFmtId="0" fontId="5" fillId="0" borderId="20" xfId="0" applyFont="1" applyBorder="1" applyAlignment="1" applyProtection="1">
      <alignment horizontal="center" vertical="center"/>
      <protection/>
    </xf>
    <xf numFmtId="0" fontId="5" fillId="21" borderId="36" xfId="0" applyFont="1" applyFill="1" applyBorder="1" applyAlignment="1" applyProtection="1">
      <alignment horizontal="center" vertical="center"/>
      <protection/>
    </xf>
    <xf numFmtId="0" fontId="5" fillId="0" borderId="37" xfId="0" applyFont="1" applyBorder="1" applyAlignment="1" applyProtection="1">
      <alignment horizontal="left" vertical="center"/>
      <protection/>
    </xf>
    <xf numFmtId="0" fontId="5" fillId="0" borderId="38" xfId="0" applyFont="1" applyBorder="1" applyAlignment="1" applyProtection="1">
      <alignment horizontal="center" vertical="center"/>
      <protection/>
    </xf>
    <xf numFmtId="0" fontId="5" fillId="0" borderId="31" xfId="0" applyFont="1" applyBorder="1" applyAlignment="1" applyProtection="1">
      <alignment horizontal="center" vertical="center" wrapText="1"/>
      <protection/>
    </xf>
    <xf numFmtId="0" fontId="5" fillId="0" borderId="33"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19" xfId="0" applyFont="1" applyBorder="1" applyAlignment="1" applyProtection="1">
      <alignment horizontal="left" vertical="center"/>
      <protection/>
    </xf>
    <xf numFmtId="38" fontId="5" fillId="0" borderId="18" xfId="48" applyNumberFormat="1" applyFont="1" applyBorder="1" applyAlignment="1" applyProtection="1">
      <alignment vertical="center"/>
      <protection/>
    </xf>
    <xf numFmtId="38" fontId="5" fillId="0" borderId="24" xfId="48" applyNumberFormat="1"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38" fontId="5" fillId="0" borderId="25" xfId="48" applyNumberFormat="1" applyFont="1" applyBorder="1" applyAlignment="1" applyProtection="1">
      <alignment horizontal="left" vertical="center"/>
      <protection/>
    </xf>
    <xf numFmtId="38" fontId="5" fillId="0" borderId="26" xfId="48" applyNumberFormat="1" applyFont="1" applyBorder="1" applyAlignment="1" applyProtection="1">
      <alignment horizontal="left" vertical="center"/>
      <protection/>
    </xf>
    <xf numFmtId="0" fontId="5" fillId="0" borderId="27" xfId="0" applyFont="1" applyBorder="1" applyAlignment="1" applyProtection="1">
      <alignment horizontal="distributed" vertical="center"/>
      <protection/>
    </xf>
    <xf numFmtId="38" fontId="5" fillId="0" borderId="28" xfId="48" applyNumberFormat="1" applyFont="1" applyBorder="1" applyAlignment="1" applyProtection="1">
      <alignment vertical="center"/>
      <protection/>
    </xf>
    <xf numFmtId="38" fontId="5" fillId="0" borderId="29" xfId="48" applyNumberFormat="1"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0" xfId="0" applyFont="1" applyAlignment="1" applyProtection="1">
      <alignment vertical="center"/>
      <protection/>
    </xf>
    <xf numFmtId="0" fontId="10" fillId="0" borderId="14" xfId="0" applyFont="1" applyBorder="1" applyAlignment="1">
      <alignment horizontal="right" vertical="center"/>
    </xf>
    <xf numFmtId="0" fontId="10" fillId="0" borderId="28" xfId="0" applyFont="1" applyBorder="1" applyAlignment="1">
      <alignment horizontal="right" vertical="center"/>
    </xf>
    <xf numFmtId="0" fontId="5" fillId="0" borderId="35" xfId="0" applyFont="1" applyBorder="1" applyAlignment="1">
      <alignment horizontal="center" vertical="center" wrapText="1"/>
    </xf>
    <xf numFmtId="0" fontId="30" fillId="0" borderId="0" xfId="0" applyFont="1" applyAlignment="1">
      <alignment horizontal="right" vertical="center"/>
    </xf>
    <xf numFmtId="38" fontId="0" fillId="0" borderId="40" xfId="48" applyFont="1" applyBorder="1" applyAlignment="1">
      <alignment horizontal="right" vertical="center"/>
    </xf>
    <xf numFmtId="38" fontId="0" fillId="0" borderId="41" xfId="48" applyFont="1" applyBorder="1" applyAlignment="1">
      <alignment horizontal="right"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22" xfId="0" applyFont="1" applyBorder="1" applyAlignment="1">
      <alignment horizontal="center" vertical="center"/>
    </xf>
    <xf numFmtId="0" fontId="5" fillId="0" borderId="34"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5" xfId="0" applyFont="1" applyBorder="1" applyAlignment="1">
      <alignment horizontal="center" vertical="center" wrapText="1"/>
    </xf>
    <xf numFmtId="0" fontId="7" fillId="0" borderId="0" xfId="0" applyFont="1" applyBorder="1" applyAlignment="1">
      <alignment horizontal="left" vertical="center" wrapText="1"/>
    </xf>
    <xf numFmtId="38" fontId="0" fillId="0" borderId="46" xfId="48" applyFont="1" applyBorder="1" applyAlignment="1">
      <alignment horizontal="right" vertical="center"/>
    </xf>
    <xf numFmtId="38" fontId="0" fillId="0" borderId="18" xfId="48" applyFont="1" applyBorder="1" applyAlignment="1">
      <alignment horizontal="right" vertical="center"/>
    </xf>
    <xf numFmtId="38" fontId="0" fillId="0" borderId="41" xfId="48" applyFont="1" applyBorder="1" applyAlignment="1">
      <alignment horizontal="right" vertical="center"/>
    </xf>
    <xf numFmtId="38" fontId="0" fillId="0" borderId="18" xfId="48" applyFont="1" applyBorder="1" applyAlignment="1">
      <alignment horizontal="right" vertical="center"/>
    </xf>
    <xf numFmtId="38" fontId="5" fillId="0" borderId="17" xfId="48" applyNumberFormat="1" applyFont="1" applyBorder="1" applyAlignment="1">
      <alignment horizontal="center" vertical="center"/>
    </xf>
    <xf numFmtId="38" fontId="5" fillId="0" borderId="18" xfId="48" applyNumberFormat="1" applyFont="1" applyBorder="1" applyAlignment="1">
      <alignment horizontal="center" vertical="center"/>
    </xf>
    <xf numFmtId="38" fontId="5" fillId="0" borderId="47" xfId="48" applyNumberFormat="1" applyFont="1" applyBorder="1" applyAlignment="1">
      <alignment horizontal="center" vertical="center"/>
    </xf>
    <xf numFmtId="38" fontId="5" fillId="0" borderId="0" xfId="48" applyNumberFormat="1" applyFont="1" applyBorder="1" applyAlignment="1">
      <alignment horizontal="center" vertical="center"/>
    </xf>
    <xf numFmtId="38" fontId="5" fillId="0" borderId="18" xfId="48" applyNumberFormat="1" applyFont="1" applyBorder="1" applyAlignment="1">
      <alignment horizontal="right" vertical="center"/>
    </xf>
    <xf numFmtId="38" fontId="5" fillId="0" borderId="16" xfId="48" applyNumberFormat="1" applyFont="1" applyBorder="1" applyAlignment="1">
      <alignment horizontal="center" vertical="center"/>
    </xf>
    <xf numFmtId="38" fontId="5" fillId="0" borderId="41" xfId="48" applyNumberFormat="1" applyFont="1" applyBorder="1" applyAlignment="1">
      <alignment horizontal="center" vertical="center"/>
    </xf>
    <xf numFmtId="38" fontId="5" fillId="0" borderId="48" xfId="48" applyNumberFormat="1" applyFont="1" applyBorder="1" applyAlignment="1">
      <alignment horizontal="center" vertical="center"/>
    </xf>
    <xf numFmtId="38" fontId="5" fillId="0" borderId="49" xfId="48" applyNumberFormat="1" applyFont="1" applyBorder="1" applyAlignment="1">
      <alignment horizontal="center" vertical="center"/>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38" fontId="5" fillId="0" borderId="42" xfId="48" applyNumberFormat="1" applyFont="1" applyBorder="1" applyAlignment="1">
      <alignment horizontal="center" vertical="center"/>
    </xf>
    <xf numFmtId="38" fontId="5" fillId="0" borderId="43" xfId="48" applyNumberFormat="1" applyFont="1" applyBorder="1" applyAlignment="1">
      <alignment horizontal="center" vertical="center"/>
    </xf>
    <xf numFmtId="38" fontId="5" fillId="0" borderId="53" xfId="48" applyNumberFormat="1" applyFont="1" applyBorder="1" applyAlignment="1">
      <alignment horizontal="center" vertical="center"/>
    </xf>
    <xf numFmtId="0" fontId="5" fillId="0" borderId="54" xfId="0" applyFont="1" applyBorder="1" applyAlignment="1">
      <alignment horizontal="distributed" vertical="center"/>
    </xf>
    <xf numFmtId="0" fontId="5" fillId="0" borderId="55" xfId="0" applyFont="1" applyBorder="1" applyAlignment="1">
      <alignment horizontal="distributed" vertical="center"/>
    </xf>
    <xf numFmtId="0" fontId="5" fillId="0" borderId="56" xfId="0" applyFont="1" applyBorder="1" applyAlignment="1">
      <alignment horizontal="distributed" vertical="center"/>
    </xf>
    <xf numFmtId="0" fontId="5" fillId="0" borderId="57" xfId="0" applyFont="1" applyBorder="1" applyAlignment="1">
      <alignment horizontal="distributed" vertical="center" indent="2"/>
    </xf>
    <xf numFmtId="0" fontId="5" fillId="0" borderId="58" xfId="0" applyFont="1" applyBorder="1" applyAlignment="1">
      <alignment horizontal="distributed" vertical="center" indent="2"/>
    </xf>
    <xf numFmtId="38" fontId="0" fillId="0" borderId="43" xfId="48" applyNumberFormat="1" applyFont="1" applyBorder="1" applyAlignment="1">
      <alignment horizontal="right" vertical="center"/>
    </xf>
    <xf numFmtId="38" fontId="0" fillId="0" borderId="59" xfId="0" applyNumberFormat="1" applyFont="1" applyBorder="1" applyAlignment="1">
      <alignment horizontal="right" vertical="center"/>
    </xf>
    <xf numFmtId="38" fontId="0" fillId="0" borderId="32" xfId="0" applyNumberFormat="1" applyFont="1" applyBorder="1" applyAlignment="1">
      <alignment horizontal="right" vertical="center"/>
    </xf>
    <xf numFmtId="0" fontId="7" fillId="0" borderId="58" xfId="0" applyFont="1" applyBorder="1" applyAlignment="1">
      <alignment horizontal="left" vertical="center" indent="2"/>
    </xf>
    <xf numFmtId="0" fontId="7" fillId="0" borderId="60" xfId="0" applyFont="1" applyBorder="1" applyAlignment="1">
      <alignment horizontal="left" vertical="center" indent="2"/>
    </xf>
    <xf numFmtId="0" fontId="5" fillId="0" borderId="61"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62" xfId="0" applyFont="1" applyBorder="1" applyAlignment="1">
      <alignment horizontal="center" vertical="center" wrapText="1"/>
    </xf>
    <xf numFmtId="0" fontId="6" fillId="0" borderId="0" xfId="0" applyFont="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40" fontId="0" fillId="0" borderId="37" xfId="48" applyNumberFormat="1" applyFont="1" applyBorder="1" applyAlignment="1">
      <alignment horizontal="right" vertical="center"/>
    </xf>
    <xf numFmtId="38" fontId="0" fillId="0" borderId="63" xfId="48" applyFont="1" applyBorder="1" applyAlignment="1">
      <alignment horizontal="center" vertical="center"/>
    </xf>
    <xf numFmtId="38" fontId="0" fillId="0" borderId="37" xfId="48" applyFont="1" applyBorder="1" applyAlignment="1">
      <alignment horizontal="center" vertical="center"/>
    </xf>
    <xf numFmtId="0" fontId="5" fillId="0" borderId="64" xfId="0" applyFont="1" applyBorder="1" applyAlignment="1">
      <alignment horizontal="center"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38" fontId="0" fillId="0" borderId="67" xfId="0" applyNumberFormat="1" applyFont="1" applyBorder="1" applyAlignment="1">
      <alignment horizontal="right" vertical="center" indent="1"/>
    </xf>
    <xf numFmtId="38" fontId="0" fillId="0" borderId="43" xfId="0" applyNumberFormat="1" applyFont="1" applyBorder="1" applyAlignment="1">
      <alignment horizontal="right" vertical="center" indent="1"/>
    </xf>
    <xf numFmtId="40" fontId="0" fillId="0" borderId="44" xfId="48" applyNumberFormat="1" applyFont="1" applyBorder="1" applyAlignment="1">
      <alignment vertical="center"/>
    </xf>
    <xf numFmtId="40" fontId="0" fillId="0" borderId="35" xfId="48" applyNumberFormat="1" applyFont="1" applyBorder="1" applyAlignment="1">
      <alignment vertical="center"/>
    </xf>
    <xf numFmtId="40" fontId="0" fillId="0" borderId="68" xfId="48" applyNumberFormat="1" applyFont="1" applyBorder="1" applyAlignment="1">
      <alignment vertical="center"/>
    </xf>
    <xf numFmtId="40" fontId="0" fillId="0" borderId="37" xfId="48" applyNumberFormat="1" applyFont="1" applyBorder="1" applyAlignment="1">
      <alignment vertical="center"/>
    </xf>
    <xf numFmtId="38" fontId="5" fillId="0" borderId="28" xfId="48" applyNumberFormat="1" applyFont="1" applyBorder="1" applyAlignment="1">
      <alignment horizontal="right" vertical="center"/>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5" fillId="0" borderId="35" xfId="0" applyFont="1" applyBorder="1" applyAlignment="1">
      <alignment horizontal="left" vertical="center"/>
    </xf>
    <xf numFmtId="0" fontId="5" fillId="0" borderId="2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5" xfId="0" applyFont="1" applyBorder="1" applyAlignment="1">
      <alignment horizontal="right" vertical="center"/>
    </xf>
    <xf numFmtId="0" fontId="5" fillId="0" borderId="32" xfId="0" applyFont="1" applyBorder="1" applyAlignment="1">
      <alignment horizontal="right" vertical="center"/>
    </xf>
    <xf numFmtId="38" fontId="0" fillId="0" borderId="12" xfId="0" applyNumberFormat="1" applyFont="1" applyBorder="1" applyAlignment="1">
      <alignmen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78" xfId="0" applyFont="1" applyBorder="1" applyAlignment="1">
      <alignment horizontal="center" vertical="center"/>
    </xf>
    <xf numFmtId="38" fontId="0" fillId="0" borderId="79" xfId="48" applyFont="1" applyBorder="1" applyAlignment="1">
      <alignment horizontal="right" vertical="center"/>
    </xf>
    <xf numFmtId="38" fontId="0" fillId="0" borderId="28" xfId="48" applyFont="1" applyBorder="1" applyAlignment="1">
      <alignment horizontal="right" vertical="center"/>
    </xf>
    <xf numFmtId="0" fontId="5" fillId="0" borderId="42" xfId="0" applyFont="1" applyBorder="1" applyAlignment="1">
      <alignment horizontal="left" vertical="center" indent="1"/>
    </xf>
    <xf numFmtId="0" fontId="5" fillId="0" borderId="43" xfId="0" applyFont="1" applyBorder="1" applyAlignment="1">
      <alignment horizontal="left" vertical="center" indent="1"/>
    </xf>
    <xf numFmtId="0" fontId="5" fillId="0" borderId="80" xfId="0" applyFont="1" applyBorder="1" applyAlignment="1">
      <alignment horizontal="left" vertical="center" inden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37" xfId="0" applyFont="1" applyBorder="1" applyAlignment="1">
      <alignment horizontal="center" vertical="center"/>
    </xf>
    <xf numFmtId="0" fontId="5" fillId="0" borderId="81" xfId="0" applyFont="1" applyBorder="1" applyAlignment="1">
      <alignment horizontal="center" vertical="center"/>
    </xf>
    <xf numFmtId="0" fontId="5" fillId="0" borderId="39" xfId="0" applyFont="1" applyBorder="1" applyAlignment="1">
      <alignment horizontal="distributed" vertical="center"/>
    </xf>
    <xf numFmtId="0" fontId="5" fillId="0" borderId="14" xfId="0" applyFont="1" applyBorder="1" applyAlignment="1">
      <alignment horizontal="distributed" vertical="center"/>
    </xf>
    <xf numFmtId="0" fontId="5" fillId="0" borderId="48" xfId="0" applyFont="1" applyBorder="1" applyAlignment="1">
      <alignment horizontal="distributed" vertical="center"/>
    </xf>
    <xf numFmtId="0" fontId="5" fillId="0" borderId="49" xfId="0" applyFont="1" applyBorder="1" applyAlignment="1">
      <alignment horizontal="distributed" vertical="center"/>
    </xf>
    <xf numFmtId="0" fontId="5" fillId="0" borderId="14" xfId="0" applyFont="1" applyBorder="1" applyAlignment="1">
      <alignment horizontal="left" vertical="center"/>
    </xf>
    <xf numFmtId="0" fontId="5" fillId="0" borderId="82" xfId="0" applyFont="1" applyBorder="1" applyAlignment="1">
      <alignment horizontal="left" vertical="center"/>
    </xf>
    <xf numFmtId="0" fontId="5" fillId="0" borderId="83" xfId="0" applyFont="1" applyBorder="1" applyAlignment="1">
      <alignment horizontal="distributed"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7" fillId="0" borderId="58" xfId="0" applyFont="1" applyBorder="1" applyAlignment="1">
      <alignment horizontal="left" vertical="center" wrapText="1" indent="2"/>
    </xf>
    <xf numFmtId="0" fontId="7" fillId="0" borderId="60" xfId="0" applyFont="1" applyBorder="1" applyAlignment="1">
      <alignment horizontal="left" vertical="center" wrapText="1" indent="2"/>
    </xf>
    <xf numFmtId="0" fontId="5" fillId="0" borderId="28" xfId="0" applyFont="1" applyBorder="1" applyAlignment="1">
      <alignment horizontal="left" vertical="center"/>
    </xf>
    <xf numFmtId="0" fontId="5" fillId="0" borderId="30" xfId="0" applyFont="1" applyBorder="1" applyAlignment="1">
      <alignment horizontal="left" vertical="center"/>
    </xf>
    <xf numFmtId="38" fontId="0" fillId="21" borderId="46" xfId="48" applyFont="1" applyFill="1" applyBorder="1" applyAlignment="1" applyProtection="1">
      <alignment horizontal="right" vertical="center"/>
      <protection locked="0"/>
    </xf>
    <xf numFmtId="38" fontId="0" fillId="21" borderId="18" xfId="48" applyFont="1" applyFill="1" applyBorder="1" applyAlignment="1" applyProtection="1">
      <alignment horizontal="right" vertical="center"/>
      <protection locked="0"/>
    </xf>
    <xf numFmtId="38" fontId="0" fillId="21" borderId="79" xfId="48" applyFont="1" applyFill="1" applyBorder="1" applyAlignment="1" applyProtection="1">
      <alignment horizontal="right" vertical="center"/>
      <protection locked="0"/>
    </xf>
    <xf numFmtId="38" fontId="0" fillId="21" borderId="28" xfId="48" applyFont="1" applyFill="1" applyBorder="1" applyAlignment="1" applyProtection="1">
      <alignment horizontal="right" vertical="center"/>
      <protection locked="0"/>
    </xf>
    <xf numFmtId="38" fontId="5" fillId="21" borderId="28" xfId="48" applyNumberFormat="1" applyFont="1" applyFill="1" applyBorder="1" applyAlignment="1" applyProtection="1">
      <alignment horizontal="right" vertical="center"/>
      <protection locked="0"/>
    </xf>
    <xf numFmtId="38" fontId="0" fillId="21" borderId="41" xfId="48" applyFont="1" applyFill="1" applyBorder="1" applyAlignment="1" applyProtection="1">
      <alignment horizontal="right" vertical="center"/>
      <protection locked="0"/>
    </xf>
    <xf numFmtId="38" fontId="0" fillId="21" borderId="18" xfId="48" applyFont="1" applyFill="1" applyBorder="1" applyAlignment="1" applyProtection="1">
      <alignment horizontal="right" vertical="center"/>
      <protection locked="0"/>
    </xf>
    <xf numFmtId="38" fontId="0" fillId="21" borderId="63" xfId="48" applyFont="1" applyFill="1" applyBorder="1" applyAlignment="1" applyProtection="1">
      <alignment horizontal="center" vertical="center"/>
      <protection locked="0"/>
    </xf>
    <xf numFmtId="38" fontId="0" fillId="21" borderId="37" xfId="48" applyFont="1" applyFill="1" applyBorder="1" applyAlignment="1" applyProtection="1">
      <alignment horizontal="center" vertical="center"/>
      <protection locked="0"/>
    </xf>
    <xf numFmtId="40" fontId="0" fillId="21" borderId="37" xfId="48" applyNumberFormat="1" applyFont="1" applyFill="1" applyBorder="1" applyAlignment="1" applyProtection="1">
      <alignment horizontal="right" vertical="center"/>
      <protection locked="0"/>
    </xf>
    <xf numFmtId="0" fontId="5" fillId="21" borderId="12" xfId="0" applyFont="1" applyFill="1" applyBorder="1" applyAlignment="1" applyProtection="1">
      <alignment horizontal="center" vertical="center" wrapText="1"/>
      <protection locked="0"/>
    </xf>
    <xf numFmtId="0" fontId="5" fillId="21" borderId="13" xfId="0" applyFont="1" applyFill="1" applyBorder="1" applyAlignment="1" applyProtection="1">
      <alignment horizontal="center" vertical="center" wrapText="1"/>
      <protection locked="0"/>
    </xf>
    <xf numFmtId="0" fontId="5" fillId="21" borderId="11" xfId="0" applyFont="1" applyFill="1" applyBorder="1" applyAlignment="1" applyProtection="1">
      <alignment horizontal="distributed" vertical="center" wrapText="1"/>
      <protection locked="0"/>
    </xf>
    <xf numFmtId="0" fontId="5" fillId="21" borderId="12" xfId="0" applyFont="1" applyFill="1" applyBorder="1" applyAlignment="1" applyProtection="1">
      <alignment horizontal="distributed" vertical="center" wrapText="1"/>
      <protection locked="0"/>
    </xf>
    <xf numFmtId="0" fontId="5" fillId="21" borderId="13" xfId="0" applyFont="1" applyFill="1" applyBorder="1" applyAlignment="1" applyProtection="1">
      <alignment horizontal="distributed" vertical="center" wrapText="1"/>
      <protection locked="0"/>
    </xf>
    <xf numFmtId="38" fontId="0" fillId="21" borderId="40" xfId="48" applyFont="1" applyFill="1" applyBorder="1" applyAlignment="1" applyProtection="1">
      <alignment horizontal="right" vertical="center"/>
      <protection locked="0"/>
    </xf>
    <xf numFmtId="38" fontId="0" fillId="21" borderId="41" xfId="48" applyFont="1" applyFill="1" applyBorder="1" applyAlignment="1" applyProtection="1">
      <alignment horizontal="right" vertical="center"/>
      <protection locked="0"/>
    </xf>
    <xf numFmtId="58" fontId="5" fillId="21" borderId="34" xfId="0" applyNumberFormat="1" applyFont="1" applyFill="1" applyBorder="1" applyAlignment="1" applyProtection="1">
      <alignment horizontal="distributed" vertical="center"/>
      <protection locked="0"/>
    </xf>
    <xf numFmtId="58" fontId="5" fillId="21" borderId="35" xfId="0" applyNumberFormat="1" applyFont="1" applyFill="1" applyBorder="1" applyAlignment="1" applyProtection="1">
      <alignment horizontal="distributed" vertical="center"/>
      <protection locked="0"/>
    </xf>
    <xf numFmtId="58" fontId="5" fillId="21" borderId="17" xfId="0" applyNumberFormat="1" applyFont="1" applyFill="1" applyBorder="1" applyAlignment="1" applyProtection="1">
      <alignment horizontal="distributed" vertical="center"/>
      <protection locked="0"/>
    </xf>
    <xf numFmtId="58" fontId="5" fillId="21" borderId="18" xfId="0" applyNumberFormat="1" applyFont="1" applyFill="1" applyBorder="1" applyAlignment="1" applyProtection="1">
      <alignment horizontal="distributed" vertical="center"/>
      <protection locked="0"/>
    </xf>
    <xf numFmtId="58" fontId="5" fillId="21" borderId="84" xfId="0" applyNumberFormat="1" applyFont="1" applyFill="1" applyBorder="1" applyAlignment="1" applyProtection="1">
      <alignment horizontal="distributed" vertical="center"/>
      <protection locked="0"/>
    </xf>
    <xf numFmtId="58" fontId="5" fillId="21" borderId="85" xfId="0" applyNumberFormat="1" applyFont="1" applyFill="1" applyBorder="1" applyAlignment="1" applyProtection="1">
      <alignment horizontal="distributed" vertical="center"/>
      <protection locked="0"/>
    </xf>
    <xf numFmtId="38" fontId="5" fillId="21" borderId="18" xfId="48" applyNumberFormat="1" applyFont="1" applyFill="1" applyBorder="1" applyAlignment="1" applyProtection="1">
      <alignment horizontal="right" vertical="center"/>
      <protection locked="0"/>
    </xf>
    <xf numFmtId="38" fontId="0" fillId="21" borderId="40" xfId="48" applyFont="1" applyFill="1" applyBorder="1" applyAlignment="1" applyProtection="1">
      <alignment horizontal="right" vertical="center"/>
      <protection/>
    </xf>
    <xf numFmtId="38" fontId="0" fillId="21" borderId="41" xfId="48" applyFont="1" applyFill="1" applyBorder="1" applyAlignment="1" applyProtection="1">
      <alignment horizontal="right" vertical="center"/>
      <protection/>
    </xf>
    <xf numFmtId="0" fontId="5" fillId="0" borderId="42"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3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7" fillId="0" borderId="0" xfId="0" applyFont="1" applyBorder="1" applyAlignment="1" applyProtection="1">
      <alignment horizontal="left" vertical="center" wrapText="1"/>
      <protection/>
    </xf>
    <xf numFmtId="38" fontId="0" fillId="21" borderId="46" xfId="48" applyFont="1" applyFill="1" applyBorder="1" applyAlignment="1" applyProtection="1">
      <alignment horizontal="right" vertical="center"/>
      <protection/>
    </xf>
    <xf numFmtId="38" fontId="0" fillId="21" borderId="18" xfId="48" applyFont="1" applyFill="1" applyBorder="1" applyAlignment="1" applyProtection="1">
      <alignment horizontal="right" vertical="center"/>
      <protection/>
    </xf>
    <xf numFmtId="40" fontId="0" fillId="0" borderId="44" xfId="48" applyNumberFormat="1" applyFont="1" applyBorder="1" applyAlignment="1" applyProtection="1">
      <alignment vertical="center"/>
      <protection/>
    </xf>
    <xf numFmtId="40" fontId="0" fillId="0" borderId="35" xfId="48" applyNumberFormat="1" applyFont="1" applyBorder="1" applyAlignment="1" applyProtection="1">
      <alignment vertical="center"/>
      <protection/>
    </xf>
    <xf numFmtId="38" fontId="0" fillId="0" borderId="43" xfId="48" applyNumberFormat="1" applyFont="1" applyBorder="1" applyAlignment="1" applyProtection="1">
      <alignment horizontal="right" vertical="center"/>
      <protection/>
    </xf>
    <xf numFmtId="38" fontId="5" fillId="0" borderId="16" xfId="48" applyNumberFormat="1" applyFont="1" applyBorder="1" applyAlignment="1" applyProtection="1">
      <alignment horizontal="center" vertical="center"/>
      <protection/>
    </xf>
    <xf numFmtId="38" fontId="5" fillId="0" borderId="41" xfId="48" applyNumberFormat="1" applyFont="1" applyBorder="1" applyAlignment="1" applyProtection="1">
      <alignment horizontal="center" vertical="center"/>
      <protection/>
    </xf>
    <xf numFmtId="38" fontId="5" fillId="0" borderId="48" xfId="48" applyNumberFormat="1" applyFont="1" applyBorder="1" applyAlignment="1" applyProtection="1">
      <alignment horizontal="center" vertical="center"/>
      <protection/>
    </xf>
    <xf numFmtId="38" fontId="5" fillId="0" borderId="49" xfId="48" applyNumberFormat="1" applyFont="1" applyBorder="1" applyAlignment="1" applyProtection="1">
      <alignment horizontal="center" vertical="center"/>
      <protection/>
    </xf>
    <xf numFmtId="40" fontId="0" fillId="0" borderId="68" xfId="48" applyNumberFormat="1" applyFont="1" applyBorder="1" applyAlignment="1" applyProtection="1">
      <alignment vertical="center"/>
      <protection/>
    </xf>
    <xf numFmtId="40" fontId="0" fillId="0" borderId="37" xfId="48" applyNumberFormat="1" applyFont="1" applyBorder="1" applyAlignment="1" applyProtection="1">
      <alignment vertical="center"/>
      <protection/>
    </xf>
    <xf numFmtId="38" fontId="5" fillId="21" borderId="28" xfId="48" applyNumberFormat="1" applyFont="1" applyFill="1" applyBorder="1" applyAlignment="1" applyProtection="1">
      <alignment horizontal="right" vertical="center"/>
      <protection/>
    </xf>
    <xf numFmtId="0" fontId="5" fillId="0" borderId="57" xfId="0" applyFont="1" applyBorder="1" applyAlignment="1" applyProtection="1">
      <alignment horizontal="distributed" vertical="center" indent="2"/>
      <protection/>
    </xf>
    <xf numFmtId="0" fontId="5" fillId="0" borderId="58" xfId="0" applyFont="1" applyBorder="1" applyAlignment="1" applyProtection="1">
      <alignment horizontal="distributed" vertical="center" indent="2"/>
      <protection/>
    </xf>
    <xf numFmtId="0" fontId="5" fillId="0" borderId="83" xfId="0" applyFont="1" applyBorder="1" applyAlignment="1" applyProtection="1">
      <alignment horizontal="distributed" vertical="center"/>
      <protection/>
    </xf>
    <xf numFmtId="0" fontId="5" fillId="0" borderId="54" xfId="0" applyFont="1" applyBorder="1" applyAlignment="1" applyProtection="1">
      <alignment horizontal="distributed" vertical="center"/>
      <protection/>
    </xf>
    <xf numFmtId="0" fontId="5" fillId="0" borderId="14" xfId="0" applyFont="1" applyBorder="1" applyAlignment="1" applyProtection="1">
      <alignment horizontal="left" vertical="center"/>
      <protection/>
    </xf>
    <xf numFmtId="0" fontId="5" fillId="0" borderId="82" xfId="0" applyFont="1" applyBorder="1" applyAlignment="1" applyProtection="1">
      <alignment horizontal="left"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9"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5" fillId="0" borderId="48" xfId="0" applyFont="1" applyBorder="1" applyAlignment="1" applyProtection="1">
      <alignment horizontal="distributed" vertical="center"/>
      <protection/>
    </xf>
    <xf numFmtId="0" fontId="5" fillId="0" borderId="49" xfId="0" applyFont="1" applyBorder="1" applyAlignment="1" applyProtection="1">
      <alignment horizontal="distributed" vertical="center"/>
      <protection/>
    </xf>
    <xf numFmtId="0" fontId="5" fillId="0" borderId="28" xfId="0" applyFont="1" applyBorder="1" applyAlignment="1" applyProtection="1">
      <alignment horizontal="left" vertical="center"/>
      <protection/>
    </xf>
    <xf numFmtId="0" fontId="5" fillId="0" borderId="30" xfId="0" applyFont="1" applyBorder="1" applyAlignment="1" applyProtection="1">
      <alignment horizontal="left" vertical="center"/>
      <protection/>
    </xf>
    <xf numFmtId="0" fontId="7" fillId="0" borderId="58" xfId="0" applyFont="1" applyBorder="1" applyAlignment="1" applyProtection="1">
      <alignment horizontal="left" vertical="center" wrapText="1" indent="2"/>
      <protection/>
    </xf>
    <xf numFmtId="0" fontId="7" fillId="0" borderId="60" xfId="0" applyFont="1" applyBorder="1" applyAlignment="1" applyProtection="1">
      <alignment horizontal="left" vertical="center" wrapText="1" indent="2"/>
      <protection/>
    </xf>
    <xf numFmtId="0" fontId="5" fillId="21" borderId="34" xfId="0" applyFont="1" applyFill="1" applyBorder="1" applyAlignment="1" applyProtection="1">
      <alignment horizontal="distributed" vertical="center"/>
      <protection/>
    </xf>
    <xf numFmtId="0" fontId="5" fillId="21" borderId="35" xfId="0" applyFont="1" applyFill="1" applyBorder="1" applyAlignment="1" applyProtection="1">
      <alignment horizontal="distributed" vertical="center"/>
      <protection/>
    </xf>
    <xf numFmtId="0" fontId="5" fillId="21" borderId="17" xfId="0" applyFont="1" applyFill="1" applyBorder="1" applyAlignment="1" applyProtection="1">
      <alignment horizontal="distributed" vertical="center"/>
      <protection/>
    </xf>
    <xf numFmtId="0" fontId="5" fillId="21" borderId="18" xfId="0" applyFont="1" applyFill="1" applyBorder="1" applyAlignment="1" applyProtection="1">
      <alignment horizontal="distributed" vertical="center"/>
      <protection/>
    </xf>
    <xf numFmtId="0" fontId="5" fillId="0" borderId="61" xfId="0"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38" fontId="0" fillId="0" borderId="59" xfId="0" applyNumberFormat="1" applyFont="1" applyBorder="1" applyAlignment="1" applyProtection="1">
      <alignment horizontal="right" vertical="center"/>
      <protection/>
    </xf>
    <xf numFmtId="38" fontId="0" fillId="0" borderId="32" xfId="0" applyNumberFormat="1" applyFont="1" applyBorder="1" applyAlignment="1" applyProtection="1">
      <alignment horizontal="right" vertical="center"/>
      <protection/>
    </xf>
    <xf numFmtId="38" fontId="0" fillId="21" borderId="63" xfId="48" applyFont="1" applyFill="1" applyBorder="1" applyAlignment="1" applyProtection="1">
      <alignment horizontal="center" vertical="center"/>
      <protection/>
    </xf>
    <xf numFmtId="38" fontId="0" fillId="21" borderId="37" xfId="48" applyFont="1" applyFill="1" applyBorder="1" applyAlignment="1" applyProtection="1">
      <alignment horizontal="center" vertical="center"/>
      <protection/>
    </xf>
    <xf numFmtId="0" fontId="5" fillId="0" borderId="55" xfId="0" applyFont="1" applyBorder="1" applyAlignment="1" applyProtection="1">
      <alignment horizontal="distributed" vertical="center"/>
      <protection/>
    </xf>
    <xf numFmtId="0" fontId="5" fillId="0" borderId="56" xfId="0" applyFont="1" applyBorder="1" applyAlignment="1" applyProtection="1">
      <alignment horizontal="distributed" vertical="center"/>
      <protection/>
    </xf>
    <xf numFmtId="0" fontId="7" fillId="0" borderId="58" xfId="0" applyFont="1" applyBorder="1" applyAlignment="1" applyProtection="1">
      <alignment horizontal="left" vertical="center" indent="2"/>
      <protection/>
    </xf>
    <xf numFmtId="0" fontId="7" fillId="0" borderId="60" xfId="0" applyFont="1" applyBorder="1" applyAlignment="1" applyProtection="1">
      <alignment horizontal="left" vertical="center" indent="2"/>
      <protection/>
    </xf>
    <xf numFmtId="0" fontId="5" fillId="0" borderId="35" xfId="0" applyFont="1" applyBorder="1" applyAlignment="1" applyProtection="1">
      <alignment horizontal="left" vertical="center"/>
      <protection/>
    </xf>
    <xf numFmtId="0" fontId="5" fillId="0" borderId="21" xfId="0" applyFont="1" applyBorder="1" applyAlignment="1" applyProtection="1">
      <alignment horizontal="left" vertical="center"/>
      <protection/>
    </xf>
    <xf numFmtId="0" fontId="5" fillId="0" borderId="32" xfId="0" applyFont="1" applyBorder="1" applyAlignment="1" applyProtection="1">
      <alignment horizontal="left" vertical="center"/>
      <protection/>
    </xf>
    <xf numFmtId="0" fontId="5" fillId="0" borderId="33" xfId="0" applyFont="1" applyBorder="1" applyAlignment="1" applyProtection="1">
      <alignment horizontal="left" vertical="center"/>
      <protection/>
    </xf>
    <xf numFmtId="0" fontId="5" fillId="0" borderId="32" xfId="0" applyFont="1" applyBorder="1" applyAlignment="1" applyProtection="1">
      <alignment horizontal="right" vertical="center"/>
      <protection/>
    </xf>
    <xf numFmtId="38" fontId="0" fillId="21" borderId="18" xfId="48" applyFont="1" applyFill="1" applyBorder="1" applyAlignment="1" applyProtection="1">
      <alignment horizontal="right" vertical="center"/>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21" borderId="12" xfId="0" applyFont="1" applyFill="1" applyBorder="1" applyAlignment="1" applyProtection="1">
      <alignment horizontal="center" vertical="center" wrapText="1"/>
      <protection/>
    </xf>
    <xf numFmtId="0" fontId="5" fillId="21" borderId="13" xfId="0" applyFont="1" applyFill="1" applyBorder="1" applyAlignment="1" applyProtection="1">
      <alignment horizontal="center" vertical="center" wrapText="1"/>
      <protection/>
    </xf>
    <xf numFmtId="0" fontId="5" fillId="21" borderId="11" xfId="0" applyFont="1" applyFill="1" applyBorder="1" applyAlignment="1" applyProtection="1">
      <alignment horizontal="distributed" vertical="center" wrapText="1"/>
      <protection/>
    </xf>
    <xf numFmtId="0" fontId="5" fillId="21" borderId="12" xfId="0" applyFont="1" applyFill="1" applyBorder="1" applyAlignment="1" applyProtection="1">
      <alignment horizontal="distributed" vertical="center" wrapText="1"/>
      <protection/>
    </xf>
    <xf numFmtId="0" fontId="5" fillId="21" borderId="13" xfId="0" applyFont="1" applyFill="1" applyBorder="1" applyAlignment="1" applyProtection="1">
      <alignment horizontal="distributed" vertical="center" wrapText="1"/>
      <protection/>
    </xf>
    <xf numFmtId="38" fontId="0" fillId="21" borderId="41" xfId="48" applyFont="1" applyFill="1" applyBorder="1" applyAlignment="1" applyProtection="1">
      <alignment horizontal="right" vertical="center"/>
      <protection/>
    </xf>
    <xf numFmtId="0" fontId="7" fillId="0" borderId="69" xfId="0" applyFont="1" applyBorder="1" applyAlignment="1" applyProtection="1">
      <alignment horizontal="center" vertical="center" wrapText="1"/>
      <protection/>
    </xf>
    <xf numFmtId="0" fontId="7" fillId="0" borderId="70" xfId="0" applyFont="1" applyBorder="1" applyAlignment="1" applyProtection="1">
      <alignment horizontal="center" vertical="center" wrapText="1"/>
      <protection/>
    </xf>
    <xf numFmtId="0" fontId="7" fillId="0" borderId="71" xfId="0" applyFont="1" applyBorder="1" applyAlignment="1" applyProtection="1">
      <alignment horizontal="center" vertical="center" wrapText="1"/>
      <protection/>
    </xf>
    <xf numFmtId="0" fontId="7" fillId="0" borderId="72" xfId="0" applyFont="1" applyBorder="1" applyAlignment="1" applyProtection="1">
      <alignment horizontal="center" vertical="center" wrapText="1"/>
      <protection/>
    </xf>
    <xf numFmtId="0" fontId="7" fillId="0" borderId="73" xfId="0" applyFont="1" applyBorder="1" applyAlignment="1" applyProtection="1">
      <alignment horizontal="center" vertical="center" wrapText="1"/>
      <protection/>
    </xf>
    <xf numFmtId="0" fontId="7" fillId="0" borderId="74" xfId="0" applyFont="1" applyBorder="1" applyAlignment="1" applyProtection="1">
      <alignment horizontal="center" vertical="center" wrapText="1"/>
      <protection/>
    </xf>
    <xf numFmtId="0" fontId="7" fillId="0" borderId="75" xfId="0" applyFont="1" applyBorder="1" applyAlignment="1" applyProtection="1">
      <alignment horizontal="center" vertical="center" wrapText="1"/>
      <protection/>
    </xf>
    <xf numFmtId="0" fontId="7" fillId="0" borderId="76" xfId="0" applyFont="1" applyBorder="1" applyAlignment="1" applyProtection="1">
      <alignment horizontal="center" vertical="center" wrapText="1"/>
      <protection/>
    </xf>
    <xf numFmtId="0" fontId="7" fillId="0" borderId="77" xfId="0" applyFont="1" applyBorder="1" applyAlignment="1" applyProtection="1">
      <alignment horizontal="center" vertical="center" wrapText="1"/>
      <protection/>
    </xf>
    <xf numFmtId="0" fontId="5" fillId="0" borderId="35" xfId="0" applyFont="1" applyBorder="1" applyAlignment="1" applyProtection="1">
      <alignment horizontal="right" vertical="center"/>
      <protection/>
    </xf>
    <xf numFmtId="38" fontId="5" fillId="0" borderId="47" xfId="48" applyNumberFormat="1" applyFont="1" applyBorder="1" applyAlignment="1" applyProtection="1">
      <alignment horizontal="center" vertical="center"/>
      <protection/>
    </xf>
    <xf numFmtId="38" fontId="5" fillId="0" borderId="0" xfId="48" applyNumberFormat="1" applyFont="1" applyBorder="1" applyAlignment="1" applyProtection="1">
      <alignment horizontal="center" vertical="center"/>
      <protection/>
    </xf>
    <xf numFmtId="0" fontId="5" fillId="0" borderId="68" xfId="0" applyFont="1" applyBorder="1" applyAlignment="1" applyProtection="1">
      <alignment horizontal="center" vertical="center" wrapText="1"/>
      <protection/>
    </xf>
    <xf numFmtId="0" fontId="5" fillId="0" borderId="37" xfId="0" applyFont="1" applyBorder="1" applyAlignment="1" applyProtection="1">
      <alignment horizontal="center" vertical="center"/>
      <protection/>
    </xf>
    <xf numFmtId="0" fontId="5" fillId="0" borderId="81" xfId="0" applyFont="1" applyBorder="1" applyAlignment="1" applyProtection="1">
      <alignment horizontal="center" vertical="center"/>
      <protection/>
    </xf>
    <xf numFmtId="38" fontId="5" fillId="0" borderId="42" xfId="48" applyNumberFormat="1" applyFont="1" applyBorder="1" applyAlignment="1" applyProtection="1">
      <alignment horizontal="center" vertical="center"/>
      <protection/>
    </xf>
    <xf numFmtId="38" fontId="5" fillId="0" borderId="43" xfId="48" applyNumberFormat="1" applyFont="1" applyBorder="1" applyAlignment="1" applyProtection="1">
      <alignment horizontal="center" vertical="center"/>
      <protection/>
    </xf>
    <xf numFmtId="38" fontId="5" fillId="0" borderId="53" xfId="48" applyNumberFormat="1" applyFont="1" applyBorder="1" applyAlignment="1" applyProtection="1">
      <alignment horizontal="center" vertical="center"/>
      <protection/>
    </xf>
    <xf numFmtId="40" fontId="0" fillId="21" borderId="37" xfId="48" applyNumberFormat="1" applyFont="1" applyFill="1" applyBorder="1" applyAlignment="1" applyProtection="1">
      <alignment horizontal="right" vertical="center"/>
      <protection/>
    </xf>
    <xf numFmtId="0" fontId="7" fillId="0" borderId="50" xfId="0" applyFont="1" applyBorder="1" applyAlignment="1" applyProtection="1">
      <alignment horizontal="center" vertical="center" wrapText="1"/>
      <protection/>
    </xf>
    <xf numFmtId="0" fontId="7" fillId="0" borderId="51" xfId="0" applyFont="1" applyBorder="1" applyAlignment="1" applyProtection="1">
      <alignment horizontal="center" vertical="center" wrapText="1"/>
      <protection/>
    </xf>
    <xf numFmtId="0" fontId="7" fillId="0" borderId="52" xfId="0" applyFont="1" applyBorder="1" applyAlignment="1" applyProtection="1">
      <alignment horizontal="center" vertical="center" wrapText="1"/>
      <protection/>
    </xf>
    <xf numFmtId="38" fontId="5" fillId="0" borderId="17" xfId="48" applyNumberFormat="1" applyFont="1" applyBorder="1" applyAlignment="1" applyProtection="1">
      <alignment horizontal="center" vertical="center"/>
      <protection/>
    </xf>
    <xf numFmtId="38" fontId="5" fillId="0" borderId="18" xfId="48" applyNumberFormat="1" applyFont="1" applyBorder="1" applyAlignment="1" applyProtection="1">
      <alignment horizontal="center" vertical="center"/>
      <protection/>
    </xf>
    <xf numFmtId="38" fontId="5" fillId="21" borderId="18" xfId="48" applyNumberFormat="1" applyFont="1" applyFill="1" applyBorder="1" applyAlignment="1" applyProtection="1">
      <alignment horizontal="right" vertical="center"/>
      <protection/>
    </xf>
    <xf numFmtId="0" fontId="5" fillId="21" borderId="84" xfId="0" applyFont="1" applyFill="1" applyBorder="1" applyAlignment="1" applyProtection="1">
      <alignment horizontal="distributed" vertical="center"/>
      <protection/>
    </xf>
    <xf numFmtId="0" fontId="5" fillId="21" borderId="85" xfId="0" applyFont="1" applyFill="1" applyBorder="1" applyAlignment="1" applyProtection="1">
      <alignment horizontal="distributed" vertical="center"/>
      <protection/>
    </xf>
    <xf numFmtId="38" fontId="0" fillId="0" borderId="86" xfId="0" applyNumberFormat="1" applyFont="1" applyBorder="1" applyAlignment="1" applyProtection="1">
      <alignment vertical="center"/>
      <protection/>
    </xf>
    <xf numFmtId="38" fontId="0" fillId="0" borderId="87" xfId="0" applyNumberFormat="1" applyFont="1" applyBorder="1" applyAlignment="1" applyProtection="1">
      <alignment vertical="center"/>
      <protection/>
    </xf>
    <xf numFmtId="38" fontId="0" fillId="0" borderId="88" xfId="0" applyNumberFormat="1" applyFont="1" applyBorder="1" applyAlignment="1" applyProtection="1">
      <alignment vertical="center"/>
      <protection/>
    </xf>
    <xf numFmtId="0" fontId="5" fillId="0" borderId="1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38" fontId="0" fillId="21" borderId="79" xfId="48" applyFont="1" applyFill="1" applyBorder="1" applyAlignment="1" applyProtection="1">
      <alignment horizontal="right" vertical="center"/>
      <protection/>
    </xf>
    <xf numFmtId="38" fontId="0" fillId="21" borderId="28" xfId="48" applyFont="1" applyFill="1" applyBorder="1" applyAlignment="1" applyProtection="1">
      <alignment horizontal="right" vertical="center"/>
      <protection/>
    </xf>
    <xf numFmtId="0" fontId="5" fillId="0" borderId="42" xfId="0" applyFont="1" applyBorder="1" applyAlignment="1" applyProtection="1">
      <alignment horizontal="left" vertical="center" indent="1"/>
      <protection/>
    </xf>
    <xf numFmtId="0" fontId="5" fillId="0" borderId="43" xfId="0" applyFont="1" applyBorder="1" applyAlignment="1" applyProtection="1">
      <alignment horizontal="left" vertical="center" indent="1"/>
      <protection/>
    </xf>
    <xf numFmtId="0" fontId="5" fillId="0" borderId="80" xfId="0" applyFont="1" applyBorder="1" applyAlignment="1" applyProtection="1">
      <alignment horizontal="left" vertical="center" indent="1"/>
      <protection/>
    </xf>
    <xf numFmtId="0" fontId="5" fillId="0" borderId="64" xfId="0" applyFont="1" applyBorder="1" applyAlignment="1" applyProtection="1">
      <alignment horizontal="center" vertical="center" wrapText="1"/>
      <protection/>
    </xf>
    <xf numFmtId="0" fontId="5" fillId="0" borderId="65" xfId="0" applyFont="1" applyBorder="1" applyAlignment="1" applyProtection="1">
      <alignment horizontal="center" vertical="center"/>
      <protection/>
    </xf>
    <xf numFmtId="0" fontId="5" fillId="0" borderId="66" xfId="0" applyFont="1" applyBorder="1" applyAlignment="1" applyProtection="1">
      <alignment horizontal="center" vertical="center"/>
      <protection/>
    </xf>
    <xf numFmtId="38" fontId="0" fillId="0" borderId="67" xfId="0" applyNumberFormat="1" applyFont="1" applyBorder="1" applyAlignment="1" applyProtection="1">
      <alignment horizontal="right" vertical="center" indent="1"/>
      <protection/>
    </xf>
    <xf numFmtId="38" fontId="0" fillId="0" borderId="43" xfId="0" applyNumberFormat="1" applyFont="1" applyBorder="1" applyAlignment="1" applyProtection="1">
      <alignment horizontal="right" vertical="center" indent="1"/>
      <protection/>
    </xf>
    <xf numFmtId="38" fontId="10" fillId="0" borderId="40" xfId="48" applyFont="1" applyBorder="1" applyAlignment="1">
      <alignment horizontal="right" vertical="center"/>
    </xf>
    <xf numFmtId="38" fontId="10" fillId="0" borderId="41" xfId="48" applyFont="1" applyBorder="1" applyAlignment="1">
      <alignment horizontal="right" vertical="center"/>
    </xf>
    <xf numFmtId="38" fontId="10" fillId="0" borderId="46" xfId="48" applyFont="1" applyBorder="1" applyAlignment="1">
      <alignment horizontal="right" vertical="center"/>
    </xf>
    <xf numFmtId="38" fontId="10" fillId="0" borderId="18" xfId="48" applyFont="1" applyBorder="1" applyAlignment="1">
      <alignment horizontal="right" vertical="center"/>
    </xf>
    <xf numFmtId="40" fontId="10" fillId="0" borderId="44" xfId="48" applyNumberFormat="1" applyFont="1" applyBorder="1" applyAlignment="1">
      <alignment vertical="center"/>
    </xf>
    <xf numFmtId="40" fontId="10" fillId="0" borderId="35" xfId="48" applyNumberFormat="1" applyFont="1" applyBorder="1" applyAlignment="1">
      <alignment vertical="center"/>
    </xf>
    <xf numFmtId="38" fontId="10" fillId="0" borderId="41" xfId="48" applyFont="1" applyBorder="1" applyAlignment="1">
      <alignment horizontal="right" vertical="center"/>
    </xf>
    <xf numFmtId="38" fontId="10" fillId="0" borderId="18" xfId="48" applyFont="1" applyBorder="1" applyAlignment="1">
      <alignment horizontal="right" vertical="center"/>
    </xf>
    <xf numFmtId="0" fontId="10" fillId="0" borderId="35" xfId="0" applyFont="1" applyBorder="1" applyAlignment="1">
      <alignment horizontal="right" vertical="center"/>
    </xf>
    <xf numFmtId="0" fontId="10" fillId="0" borderId="32" xfId="0" applyFont="1" applyBorder="1" applyAlignment="1">
      <alignment horizontal="right" vertical="center"/>
    </xf>
    <xf numFmtId="38" fontId="10" fillId="0" borderId="43" xfId="48" applyNumberFormat="1" applyFont="1" applyBorder="1" applyAlignment="1">
      <alignment horizontal="right" vertical="center"/>
    </xf>
    <xf numFmtId="38" fontId="10" fillId="0" borderId="12" xfId="0" applyNumberFormat="1" applyFont="1" applyBorder="1" applyAlignment="1">
      <alignment vertical="center"/>
    </xf>
    <xf numFmtId="38" fontId="10" fillId="0" borderId="67" xfId="0" applyNumberFormat="1" applyFont="1" applyBorder="1" applyAlignment="1">
      <alignment horizontal="right" vertical="center" indent="1"/>
    </xf>
    <xf numFmtId="38" fontId="10" fillId="0" borderId="43" xfId="0" applyNumberFormat="1" applyFont="1" applyBorder="1" applyAlignment="1">
      <alignment horizontal="right" vertical="center" indent="1"/>
    </xf>
    <xf numFmtId="40" fontId="10" fillId="0" borderId="68" xfId="48" applyNumberFormat="1" applyFont="1" applyBorder="1" applyAlignment="1">
      <alignment vertical="center"/>
    </xf>
    <xf numFmtId="40" fontId="10" fillId="0" borderId="37" xfId="48" applyNumberFormat="1" applyFont="1" applyBorder="1" applyAlignment="1">
      <alignment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3</xdr:col>
      <xdr:colOff>466725</xdr:colOff>
      <xdr:row>4</xdr:row>
      <xdr:rowOff>257175</xdr:rowOff>
    </xdr:to>
    <xdr:sp>
      <xdr:nvSpPr>
        <xdr:cNvPr id="1" name="Text Box 1"/>
        <xdr:cNvSpPr txBox="1">
          <a:spLocks noChangeArrowheads="1"/>
        </xdr:cNvSpPr>
      </xdr:nvSpPr>
      <xdr:spPr>
        <a:xfrm>
          <a:off x="152400" y="114300"/>
          <a:ext cx="2371725" cy="1323975"/>
        </a:xfrm>
        <a:prstGeom prst="rect">
          <a:avLst/>
        </a:prstGeom>
        <a:solidFill>
          <a:srgbClr val="FFFFFF"/>
        </a:solidFill>
        <a:ln w="2857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黄色のセルに入力してください。入力すると色が反転します。基本的に自動計算となっていますが、実情に合わない場合は、シートの保護を解除の上、直接入力してください。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21</xdr:row>
      <xdr:rowOff>9525</xdr:rowOff>
    </xdr:from>
    <xdr:to>
      <xdr:col>10</xdr:col>
      <xdr:colOff>95250</xdr:colOff>
      <xdr:row>22</xdr:row>
      <xdr:rowOff>0</xdr:rowOff>
    </xdr:to>
    <xdr:sp>
      <xdr:nvSpPr>
        <xdr:cNvPr id="1" name="Oval 1"/>
        <xdr:cNvSpPr>
          <a:spLocks/>
        </xdr:cNvSpPr>
      </xdr:nvSpPr>
      <xdr:spPr>
        <a:xfrm>
          <a:off x="3505200" y="6410325"/>
          <a:ext cx="628650" cy="25717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20</xdr:row>
      <xdr:rowOff>9525</xdr:rowOff>
    </xdr:from>
    <xdr:to>
      <xdr:col>7</xdr:col>
      <xdr:colOff>333375</xdr:colOff>
      <xdr:row>21</xdr:row>
      <xdr:rowOff>0</xdr:rowOff>
    </xdr:to>
    <xdr:sp>
      <xdr:nvSpPr>
        <xdr:cNvPr id="2" name="Oval 2"/>
        <xdr:cNvSpPr>
          <a:spLocks/>
        </xdr:cNvSpPr>
      </xdr:nvSpPr>
      <xdr:spPr>
        <a:xfrm>
          <a:off x="2638425" y="6143625"/>
          <a:ext cx="628650" cy="25717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P34"/>
  <sheetViews>
    <sheetView showGridLines="0" tabSelected="1" zoomScale="85" zoomScaleNormal="85" zoomScalePageLayoutView="0" workbookViewId="0" topLeftCell="B1">
      <selection activeCell="C4" sqref="C4"/>
    </sheetView>
  </sheetViews>
  <sheetFormatPr defaultColWidth="9.00390625" defaultRowHeight="21" customHeight="1"/>
  <cols>
    <col min="1" max="1" width="1.00390625" style="1" hidden="1" customWidth="1"/>
    <col min="2" max="2" width="15.625" style="5" customWidth="1"/>
    <col min="3" max="3" width="5.875" style="5" customWidth="1"/>
    <col min="4" max="4" width="3.375" style="5" customWidth="1"/>
    <col min="5" max="5" width="3.625" style="5" customWidth="1"/>
    <col min="6" max="6" width="4.50390625" style="5" customWidth="1"/>
    <col min="7" max="7" width="5.50390625" style="5" bestFit="1" customWidth="1"/>
    <col min="8" max="8" width="5.375" style="5" customWidth="1"/>
    <col min="9" max="9" width="3.50390625" style="5" customWidth="1"/>
    <col min="10" max="10" width="5.625" style="5" customWidth="1"/>
    <col min="11" max="11" width="3.50390625" style="5" customWidth="1"/>
    <col min="12" max="12" width="5.625" style="5" customWidth="1"/>
    <col min="13" max="13" width="3.50390625" style="5" bestFit="1" customWidth="1"/>
    <col min="14" max="14" width="3.50390625" style="5" customWidth="1"/>
    <col min="15" max="15" width="4.125" style="5" customWidth="1"/>
    <col min="16" max="16384" width="9.00390625" style="1" customWidth="1"/>
  </cols>
  <sheetData>
    <row r="1" ht="21" customHeight="1">
      <c r="B1" s="4"/>
    </row>
    <row r="2" spans="2:15" ht="21" customHeight="1">
      <c r="B2" s="158" t="s">
        <v>30</v>
      </c>
      <c r="C2" s="158"/>
      <c r="D2" s="158"/>
      <c r="E2" s="158"/>
      <c r="F2" s="158"/>
      <c r="G2" s="158"/>
      <c r="H2" s="158"/>
      <c r="I2" s="158"/>
      <c r="J2" s="158"/>
      <c r="K2" s="158"/>
      <c r="L2" s="158"/>
      <c r="M2" s="158"/>
      <c r="N2" s="158"/>
      <c r="O2" s="158"/>
    </row>
    <row r="3" ht="21" customHeight="1" thickBot="1"/>
    <row r="4" spans="2:15" ht="30" customHeight="1" thickBot="1">
      <c r="B4" s="6" t="s">
        <v>12</v>
      </c>
      <c r="C4" s="7"/>
      <c r="D4" s="8" t="s">
        <v>17</v>
      </c>
      <c r="E4" s="8"/>
      <c r="F4" s="9"/>
      <c r="G4" s="159" t="s">
        <v>19</v>
      </c>
      <c r="H4" s="160"/>
      <c r="I4" s="162"/>
      <c r="J4" s="160"/>
      <c r="K4" s="8"/>
      <c r="L4" s="8"/>
      <c r="M4" s="8"/>
      <c r="N4" s="160"/>
      <c r="O4" s="161"/>
    </row>
    <row r="5" ht="21.75" customHeight="1" thickBot="1"/>
    <row r="6" spans="2:15" ht="21" customHeight="1">
      <c r="B6" s="205" t="s">
        <v>0</v>
      </c>
      <c r="C6" s="206"/>
      <c r="D6" s="206"/>
      <c r="E6" s="206"/>
      <c r="F6" s="206"/>
      <c r="G6" s="54" t="s">
        <v>55</v>
      </c>
      <c r="H6" s="52"/>
      <c r="I6" s="52" t="s">
        <v>1</v>
      </c>
      <c r="J6" s="52"/>
      <c r="K6" s="52" t="s">
        <v>5</v>
      </c>
      <c r="L6" s="10"/>
      <c r="M6" s="209" t="s">
        <v>3</v>
      </c>
      <c r="N6" s="209"/>
      <c r="O6" s="210"/>
    </row>
    <row r="7" spans="2:15" ht="21" customHeight="1">
      <c r="B7" s="207"/>
      <c r="C7" s="208"/>
      <c r="D7" s="208"/>
      <c r="E7" s="208"/>
      <c r="F7" s="208"/>
      <c r="G7" s="55" t="s">
        <v>55</v>
      </c>
      <c r="H7" s="53"/>
      <c r="I7" s="53" t="s">
        <v>1</v>
      </c>
      <c r="J7" s="53"/>
      <c r="K7" s="53" t="s">
        <v>5</v>
      </c>
      <c r="L7" s="38"/>
      <c r="M7" s="220" t="s">
        <v>4</v>
      </c>
      <c r="N7" s="220"/>
      <c r="O7" s="221"/>
    </row>
    <row r="8" spans="2:15" ht="21" customHeight="1">
      <c r="B8" s="212" t="s">
        <v>33</v>
      </c>
      <c r="C8" s="213"/>
      <c r="D8" s="213"/>
      <c r="E8" s="213"/>
      <c r="F8" s="214"/>
      <c r="G8" s="55" t="s">
        <v>55</v>
      </c>
      <c r="H8" s="53"/>
      <c r="I8" s="53" t="s">
        <v>1</v>
      </c>
      <c r="J8" s="53"/>
      <c r="K8" s="53" t="s">
        <v>5</v>
      </c>
      <c r="L8" s="38"/>
      <c r="M8" s="220" t="s">
        <v>3</v>
      </c>
      <c r="N8" s="220"/>
      <c r="O8" s="221"/>
    </row>
    <row r="9" spans="2:15" ht="21" customHeight="1" thickBot="1">
      <c r="B9" s="215"/>
      <c r="C9" s="216"/>
      <c r="D9" s="216"/>
      <c r="E9" s="216"/>
      <c r="F9" s="217"/>
      <c r="G9" s="55" t="s">
        <v>55</v>
      </c>
      <c r="H9" s="53"/>
      <c r="I9" s="53" t="s">
        <v>1</v>
      </c>
      <c r="J9" s="53"/>
      <c r="K9" s="53" t="s">
        <v>5</v>
      </c>
      <c r="L9" s="38"/>
      <c r="M9" s="220" t="s">
        <v>4</v>
      </c>
      <c r="N9" s="220"/>
      <c r="O9" s="221"/>
    </row>
    <row r="10" spans="2:15" ht="21" customHeight="1">
      <c r="B10" s="43" t="s">
        <v>13</v>
      </c>
      <c r="C10" s="44"/>
      <c r="D10" s="44"/>
      <c r="E10" s="44"/>
      <c r="F10" s="45" t="s">
        <v>28</v>
      </c>
      <c r="G10" s="46"/>
      <c r="H10" s="189"/>
      <c r="I10" s="189"/>
      <c r="J10" s="189"/>
      <c r="K10" s="189"/>
      <c r="L10" s="189"/>
      <c r="M10" s="185" t="s">
        <v>2</v>
      </c>
      <c r="N10" s="185"/>
      <c r="O10" s="186"/>
    </row>
    <row r="11" spans="2:15" ht="21" customHeight="1" thickBot="1">
      <c r="B11" s="39" t="s">
        <v>31</v>
      </c>
      <c r="C11" s="40"/>
      <c r="D11" s="40"/>
      <c r="E11" s="40"/>
      <c r="F11" s="41" t="s">
        <v>29</v>
      </c>
      <c r="G11" s="42"/>
      <c r="H11" s="190"/>
      <c r="I11" s="190"/>
      <c r="J11" s="190"/>
      <c r="K11" s="190"/>
      <c r="L11" s="190"/>
      <c r="M11" s="187" t="s">
        <v>2</v>
      </c>
      <c r="N11" s="187"/>
      <c r="O11" s="188"/>
    </row>
    <row r="12" spans="1:15" ht="21" customHeight="1" thickBot="1">
      <c r="A12" s="2"/>
      <c r="B12" s="33"/>
      <c r="C12" s="33"/>
      <c r="D12" s="33"/>
      <c r="E12" s="33"/>
      <c r="F12" s="34"/>
      <c r="G12" s="35"/>
      <c r="H12" s="36"/>
      <c r="I12" s="36"/>
      <c r="J12" s="36"/>
      <c r="K12" s="36"/>
      <c r="L12" s="36"/>
      <c r="M12" s="37"/>
      <c r="N12" s="37"/>
      <c r="O12" s="37"/>
    </row>
    <row r="13" spans="2:16" ht="35.25" customHeight="1">
      <c r="B13" s="148" t="s">
        <v>20</v>
      </c>
      <c r="C13" s="149"/>
      <c r="D13" s="149"/>
      <c r="E13" s="149"/>
      <c r="F13" s="149"/>
      <c r="G13" s="218" t="s">
        <v>38</v>
      </c>
      <c r="H13" s="218"/>
      <c r="I13" s="218"/>
      <c r="J13" s="218"/>
      <c r="K13" s="218"/>
      <c r="L13" s="218"/>
      <c r="M13" s="218"/>
      <c r="N13" s="218"/>
      <c r="O13" s="219"/>
      <c r="P13" s="3"/>
    </row>
    <row r="14" spans="2:16" ht="26.25" customHeight="1">
      <c r="B14" s="11" t="s">
        <v>6</v>
      </c>
      <c r="C14" s="211" t="s">
        <v>7</v>
      </c>
      <c r="D14" s="145"/>
      <c r="E14" s="145"/>
      <c r="F14" s="145"/>
      <c r="G14" s="176"/>
      <c r="H14" s="177"/>
      <c r="I14" s="177"/>
      <c r="J14" s="177"/>
      <c r="K14" s="178"/>
      <c r="L14" s="155" t="s">
        <v>23</v>
      </c>
      <c r="M14" s="156"/>
      <c r="N14" s="156"/>
      <c r="O14" s="157"/>
      <c r="P14" s="3"/>
    </row>
    <row r="15" spans="2:16" ht="21" customHeight="1">
      <c r="B15" s="12" t="s">
        <v>8</v>
      </c>
      <c r="C15" s="116"/>
      <c r="D15" s="117"/>
      <c r="E15" s="117"/>
      <c r="F15" s="13" t="s">
        <v>10</v>
      </c>
      <c r="G15" s="179"/>
      <c r="H15" s="180"/>
      <c r="I15" s="180"/>
      <c r="J15" s="180"/>
      <c r="K15" s="181"/>
      <c r="L15" s="128"/>
      <c r="M15" s="128"/>
      <c r="N15" s="128"/>
      <c r="O15" s="23" t="s">
        <v>10</v>
      </c>
      <c r="P15" s="3"/>
    </row>
    <row r="16" spans="2:15" ht="21" customHeight="1">
      <c r="B16" s="14" t="s">
        <v>9</v>
      </c>
      <c r="C16" s="126"/>
      <c r="D16" s="127"/>
      <c r="E16" s="127"/>
      <c r="F16" s="15" t="s">
        <v>10</v>
      </c>
      <c r="G16" s="179"/>
      <c r="H16" s="180"/>
      <c r="I16" s="180"/>
      <c r="J16" s="180"/>
      <c r="K16" s="181"/>
      <c r="L16" s="129"/>
      <c r="M16" s="129"/>
      <c r="N16" s="129"/>
      <c r="O16" s="24" t="s">
        <v>10</v>
      </c>
    </row>
    <row r="17" spans="2:16" ht="21" customHeight="1" thickBot="1">
      <c r="B17" s="49"/>
      <c r="C17" s="164"/>
      <c r="D17" s="165"/>
      <c r="E17" s="165"/>
      <c r="F17" s="50" t="s">
        <v>10</v>
      </c>
      <c r="G17" s="182"/>
      <c r="H17" s="183"/>
      <c r="I17" s="183"/>
      <c r="J17" s="183"/>
      <c r="K17" s="184"/>
      <c r="L17" s="163"/>
      <c r="M17" s="163"/>
      <c r="N17" s="163"/>
      <c r="O17" s="51" t="s">
        <v>10</v>
      </c>
      <c r="P17" s="3"/>
    </row>
    <row r="18" spans="2:15" ht="32.25" customHeight="1" thickBot="1" thickTop="1">
      <c r="B18" s="47"/>
      <c r="C18" s="151"/>
      <c r="D18" s="152"/>
      <c r="E18" s="152"/>
      <c r="F18" s="48"/>
      <c r="G18" s="142" t="s">
        <v>34</v>
      </c>
      <c r="H18" s="143"/>
      <c r="I18" s="143"/>
      <c r="J18" s="143"/>
      <c r="K18" s="144"/>
      <c r="L18" s="150"/>
      <c r="M18" s="150"/>
      <c r="N18" s="150"/>
      <c r="O18" s="20" t="s">
        <v>10</v>
      </c>
    </row>
    <row r="19" spans="2:15" ht="34.5" customHeight="1">
      <c r="B19" s="148" t="s">
        <v>21</v>
      </c>
      <c r="C19" s="149"/>
      <c r="D19" s="149"/>
      <c r="E19" s="149"/>
      <c r="F19" s="149"/>
      <c r="G19" s="153" t="s">
        <v>27</v>
      </c>
      <c r="H19" s="153"/>
      <c r="I19" s="153"/>
      <c r="J19" s="153"/>
      <c r="K19" s="153"/>
      <c r="L19" s="153"/>
      <c r="M19" s="153"/>
      <c r="N19" s="153"/>
      <c r="O19" s="154"/>
    </row>
    <row r="20" spans="2:16" ht="30" customHeight="1">
      <c r="B20" s="11" t="s">
        <v>6</v>
      </c>
      <c r="C20" s="145" t="s">
        <v>7</v>
      </c>
      <c r="D20" s="146"/>
      <c r="E20" s="146"/>
      <c r="F20" s="147"/>
      <c r="G20" s="139" t="s">
        <v>25</v>
      </c>
      <c r="H20" s="140"/>
      <c r="I20" s="140"/>
      <c r="J20" s="140"/>
      <c r="K20" s="141"/>
      <c r="L20" s="155" t="s">
        <v>23</v>
      </c>
      <c r="M20" s="156"/>
      <c r="N20" s="156"/>
      <c r="O20" s="157"/>
      <c r="P20" s="3"/>
    </row>
    <row r="21" spans="2:15" ht="21" customHeight="1">
      <c r="B21" s="12" t="s">
        <v>18</v>
      </c>
      <c r="C21" s="116"/>
      <c r="D21" s="117"/>
      <c r="E21" s="117"/>
      <c r="F21" s="16" t="s">
        <v>10</v>
      </c>
      <c r="G21" s="135" t="s">
        <v>22</v>
      </c>
      <c r="H21" s="136"/>
      <c r="I21" s="25" t="s">
        <v>44</v>
      </c>
      <c r="J21" s="25" t="s">
        <v>24</v>
      </c>
      <c r="K21" s="26"/>
      <c r="L21" s="128"/>
      <c r="M21" s="128"/>
      <c r="N21" s="128"/>
      <c r="O21" s="23" t="s">
        <v>10</v>
      </c>
    </row>
    <row r="22" spans="2:15" ht="21" customHeight="1">
      <c r="B22" s="14" t="s">
        <v>11</v>
      </c>
      <c r="C22" s="126"/>
      <c r="D22" s="127"/>
      <c r="E22" s="127"/>
      <c r="F22" s="17" t="s">
        <v>10</v>
      </c>
      <c r="G22" s="137" t="s">
        <v>22</v>
      </c>
      <c r="H22" s="138"/>
      <c r="I22" s="25" t="s">
        <v>44</v>
      </c>
      <c r="J22" s="25" t="s">
        <v>24</v>
      </c>
      <c r="K22" s="27"/>
      <c r="L22" s="129"/>
      <c r="M22" s="129"/>
      <c r="N22" s="129"/>
      <c r="O22" s="24" t="s">
        <v>10</v>
      </c>
    </row>
    <row r="23" spans="2:15" ht="21" customHeight="1">
      <c r="B23" s="14" t="s">
        <v>14</v>
      </c>
      <c r="C23" s="126"/>
      <c r="D23" s="127"/>
      <c r="E23" s="127"/>
      <c r="F23" s="17" t="s">
        <v>10</v>
      </c>
      <c r="G23" s="130" t="s">
        <v>22</v>
      </c>
      <c r="H23" s="131"/>
      <c r="I23" s="25" t="s">
        <v>44</v>
      </c>
      <c r="J23" s="25" t="s">
        <v>24</v>
      </c>
      <c r="K23" s="28"/>
      <c r="L23" s="134"/>
      <c r="M23" s="134"/>
      <c r="N23" s="134"/>
      <c r="O23" s="24" t="s">
        <v>10</v>
      </c>
    </row>
    <row r="24" spans="2:15" ht="21" customHeight="1" thickBot="1">
      <c r="B24" s="29" t="s">
        <v>15</v>
      </c>
      <c r="C24" s="195"/>
      <c r="D24" s="196"/>
      <c r="E24" s="196"/>
      <c r="F24" s="16" t="s">
        <v>10</v>
      </c>
      <c r="G24" s="132" t="s">
        <v>22</v>
      </c>
      <c r="H24" s="133"/>
      <c r="I24" s="30" t="s">
        <v>44</v>
      </c>
      <c r="J24" s="30" t="s">
        <v>24</v>
      </c>
      <c r="K24" s="31"/>
      <c r="L24" s="175"/>
      <c r="M24" s="175"/>
      <c r="N24" s="175"/>
      <c r="O24" s="32" t="s">
        <v>10</v>
      </c>
    </row>
    <row r="25" spans="2:15" ht="31.5" customHeight="1" thickBot="1" thickTop="1">
      <c r="B25" s="118"/>
      <c r="C25" s="119"/>
      <c r="D25" s="119"/>
      <c r="E25" s="119"/>
      <c r="F25" s="120"/>
      <c r="G25" s="142" t="s">
        <v>32</v>
      </c>
      <c r="H25" s="143"/>
      <c r="I25" s="143"/>
      <c r="J25" s="143"/>
      <c r="K25" s="144"/>
      <c r="L25" s="150"/>
      <c r="M25" s="150"/>
      <c r="N25" s="150"/>
      <c r="O25" s="20" t="s">
        <v>10</v>
      </c>
    </row>
    <row r="26" spans="2:15" ht="36" customHeight="1">
      <c r="B26" s="125" t="s">
        <v>36</v>
      </c>
      <c r="C26" s="125"/>
      <c r="D26" s="125"/>
      <c r="E26" s="125"/>
      <c r="F26" s="125"/>
      <c r="G26" s="125"/>
      <c r="H26" s="125"/>
      <c r="I26" s="125"/>
      <c r="J26" s="125"/>
      <c r="K26" s="125"/>
      <c r="L26" s="125"/>
      <c r="M26" s="125"/>
      <c r="N26" s="125"/>
      <c r="O26" s="125"/>
    </row>
    <row r="27" ht="21.75" customHeight="1" thickBot="1"/>
    <row r="28" spans="2:15" ht="30.75" customHeight="1">
      <c r="B28" s="166" t="s">
        <v>37</v>
      </c>
      <c r="C28" s="121" t="s">
        <v>26</v>
      </c>
      <c r="D28" s="114"/>
      <c r="E28" s="114"/>
      <c r="F28" s="114"/>
      <c r="G28" s="122" t="s">
        <v>42</v>
      </c>
      <c r="H28" s="123"/>
      <c r="I28" s="123"/>
      <c r="J28" s="124"/>
      <c r="K28" s="171"/>
      <c r="L28" s="172"/>
      <c r="M28" s="172"/>
      <c r="N28" s="172"/>
      <c r="O28" s="18" t="s">
        <v>16</v>
      </c>
    </row>
    <row r="29" spans="2:15" ht="30.75" customHeight="1" thickBot="1">
      <c r="B29" s="167"/>
      <c r="C29" s="200" t="s">
        <v>35</v>
      </c>
      <c r="D29" s="201"/>
      <c r="E29" s="201"/>
      <c r="F29" s="201"/>
      <c r="G29" s="202" t="s">
        <v>43</v>
      </c>
      <c r="H29" s="203"/>
      <c r="I29" s="203"/>
      <c r="J29" s="204"/>
      <c r="K29" s="173"/>
      <c r="L29" s="174"/>
      <c r="M29" s="174"/>
      <c r="N29" s="174"/>
      <c r="O29" s="19" t="s">
        <v>16</v>
      </c>
    </row>
    <row r="30" spans="2:15" ht="30.75" customHeight="1" thickBot="1" thickTop="1">
      <c r="B30" s="168"/>
      <c r="C30" s="197" t="s">
        <v>39</v>
      </c>
      <c r="D30" s="198"/>
      <c r="E30" s="198"/>
      <c r="F30" s="198"/>
      <c r="G30" s="198"/>
      <c r="H30" s="198"/>
      <c r="I30" s="198"/>
      <c r="J30" s="199"/>
      <c r="K30" s="169"/>
      <c r="L30" s="170"/>
      <c r="M30" s="170"/>
      <c r="N30" s="170"/>
      <c r="O30" s="20" t="s">
        <v>16</v>
      </c>
    </row>
    <row r="31" ht="21" customHeight="1" thickBot="1"/>
    <row r="32" spans="2:15" ht="30.75" customHeight="1" thickBot="1">
      <c r="B32" s="192" t="s">
        <v>54</v>
      </c>
      <c r="C32" s="193"/>
      <c r="D32" s="193"/>
      <c r="E32" s="193"/>
      <c r="F32" s="193"/>
      <c r="G32" s="193"/>
      <c r="H32" s="193"/>
      <c r="I32" s="193"/>
      <c r="J32" s="194"/>
      <c r="K32" s="191"/>
      <c r="L32" s="191"/>
      <c r="M32" s="191"/>
      <c r="N32" s="191"/>
      <c r="O32" s="21" t="s">
        <v>16</v>
      </c>
    </row>
    <row r="33" spans="2:6" ht="21" customHeight="1">
      <c r="B33" s="22" t="s">
        <v>40</v>
      </c>
      <c r="C33" s="22"/>
      <c r="D33" s="22"/>
      <c r="E33" s="22"/>
      <c r="F33" s="22"/>
    </row>
    <row r="34" spans="2:15" ht="21" customHeight="1">
      <c r="B34" s="22"/>
      <c r="C34" s="22"/>
      <c r="D34" s="22"/>
      <c r="E34" s="22"/>
      <c r="F34" s="22"/>
      <c r="O34" s="115" t="s">
        <v>58</v>
      </c>
    </row>
  </sheetData>
  <sheetProtection/>
  <mergeCells count="60">
    <mergeCell ref="B6:F7"/>
    <mergeCell ref="M6:O6"/>
    <mergeCell ref="C14:F14"/>
    <mergeCell ref="B8:F9"/>
    <mergeCell ref="G13:O13"/>
    <mergeCell ref="M9:O9"/>
    <mergeCell ref="M7:O7"/>
    <mergeCell ref="M8:O8"/>
    <mergeCell ref="K32:N32"/>
    <mergeCell ref="B32:J32"/>
    <mergeCell ref="C23:E23"/>
    <mergeCell ref="C24:E24"/>
    <mergeCell ref="C30:J30"/>
    <mergeCell ref="L25:N25"/>
    <mergeCell ref="C29:F29"/>
    <mergeCell ref="G29:J29"/>
    <mergeCell ref="C15:E15"/>
    <mergeCell ref="M10:O10"/>
    <mergeCell ref="M11:O11"/>
    <mergeCell ref="H10:L10"/>
    <mergeCell ref="H11:L11"/>
    <mergeCell ref="L14:O14"/>
    <mergeCell ref="L15:N15"/>
    <mergeCell ref="B13:F13"/>
    <mergeCell ref="L17:N17"/>
    <mergeCell ref="C17:E17"/>
    <mergeCell ref="B28:B30"/>
    <mergeCell ref="K30:N30"/>
    <mergeCell ref="K28:N28"/>
    <mergeCell ref="K29:N29"/>
    <mergeCell ref="L24:N24"/>
    <mergeCell ref="G14:K17"/>
    <mergeCell ref="C16:E16"/>
    <mergeCell ref="L16:N16"/>
    <mergeCell ref="B2:O2"/>
    <mergeCell ref="G4:H4"/>
    <mergeCell ref="N4:O4"/>
    <mergeCell ref="I4:J4"/>
    <mergeCell ref="L18:N18"/>
    <mergeCell ref="C18:E18"/>
    <mergeCell ref="G19:O19"/>
    <mergeCell ref="L20:O20"/>
    <mergeCell ref="G25:K25"/>
    <mergeCell ref="G18:K18"/>
    <mergeCell ref="C20:F20"/>
    <mergeCell ref="B19:F19"/>
    <mergeCell ref="L23:N23"/>
    <mergeCell ref="G21:H21"/>
    <mergeCell ref="G22:H22"/>
    <mergeCell ref="G20:K20"/>
    <mergeCell ref="C21:E21"/>
    <mergeCell ref="B25:F25"/>
    <mergeCell ref="C28:F28"/>
    <mergeCell ref="G28:J28"/>
    <mergeCell ref="B26:O26"/>
    <mergeCell ref="C22:E22"/>
    <mergeCell ref="L21:N21"/>
    <mergeCell ref="L22:N22"/>
    <mergeCell ref="G23:H23"/>
    <mergeCell ref="G24:H24"/>
  </mergeCell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r:id="rId1"/>
  <headerFooter alignWithMargins="0">
    <oddHeader>&amp;R&amp;"ＭＳ ゴシック,太字"&amp;12
別紙１&amp;"ＭＳ Ｐゴシック,標準"&amp;11
</oddHead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P34"/>
  <sheetViews>
    <sheetView showGridLines="0" zoomScale="85" zoomScaleNormal="85" zoomScalePageLayoutView="0" workbookViewId="0" topLeftCell="B1">
      <selection activeCell="G8" sqref="G8:L9"/>
    </sheetView>
  </sheetViews>
  <sheetFormatPr defaultColWidth="9.00390625" defaultRowHeight="21" customHeight="1"/>
  <cols>
    <col min="1" max="1" width="1.00390625" style="1" hidden="1" customWidth="1"/>
    <col min="2" max="2" width="15.625" style="5" customWidth="1"/>
    <col min="3" max="3" width="5.875" style="5" customWidth="1"/>
    <col min="4" max="4" width="3.375" style="5" customWidth="1"/>
    <col min="5" max="5" width="3.625" style="5" customWidth="1"/>
    <col min="6" max="6" width="4.50390625" style="5" customWidth="1"/>
    <col min="7" max="7" width="5.50390625" style="5" bestFit="1" customWidth="1"/>
    <col min="8" max="8" width="5.375" style="5" customWidth="1"/>
    <col min="9" max="9" width="3.50390625" style="5" customWidth="1"/>
    <col min="10" max="10" width="5.625" style="5" customWidth="1"/>
    <col min="11" max="11" width="3.50390625" style="5" customWidth="1"/>
    <col min="12" max="12" width="5.625" style="5" customWidth="1"/>
    <col min="13" max="13" width="3.50390625" style="5" bestFit="1" customWidth="1"/>
    <col min="14" max="14" width="3.50390625" style="5" customWidth="1"/>
    <col min="15" max="15" width="4.125" style="5" customWidth="1"/>
    <col min="16" max="16384" width="9.00390625" style="1" customWidth="1"/>
  </cols>
  <sheetData>
    <row r="1" ht="21" customHeight="1">
      <c r="B1" s="4"/>
    </row>
    <row r="2" spans="2:15" ht="21" customHeight="1">
      <c r="B2" s="158" t="s">
        <v>30</v>
      </c>
      <c r="C2" s="158"/>
      <c r="D2" s="158"/>
      <c r="E2" s="158"/>
      <c r="F2" s="158"/>
      <c r="G2" s="158"/>
      <c r="H2" s="158"/>
      <c r="I2" s="158"/>
      <c r="J2" s="158"/>
      <c r="K2" s="158"/>
      <c r="L2" s="158"/>
      <c r="M2" s="158"/>
      <c r="N2" s="158"/>
      <c r="O2" s="158"/>
    </row>
    <row r="3" ht="21" customHeight="1" thickBot="1"/>
    <row r="4" spans="2:15" ht="30" customHeight="1" thickBot="1">
      <c r="B4" s="6" t="s">
        <v>12</v>
      </c>
      <c r="C4" s="62"/>
      <c r="D4" s="8" t="s">
        <v>17</v>
      </c>
      <c r="E4" s="232"/>
      <c r="F4" s="233"/>
      <c r="G4" s="159" t="s">
        <v>19</v>
      </c>
      <c r="H4" s="160"/>
      <c r="I4" s="234"/>
      <c r="J4" s="235"/>
      <c r="K4" s="235"/>
      <c r="L4" s="235"/>
      <c r="M4" s="235"/>
      <c r="N4" s="235"/>
      <c r="O4" s="236"/>
    </row>
    <row r="5" ht="21.75" customHeight="1" thickBot="1"/>
    <row r="6" spans="2:15" ht="21" customHeight="1">
      <c r="B6" s="205" t="s">
        <v>0</v>
      </c>
      <c r="C6" s="206"/>
      <c r="D6" s="206"/>
      <c r="E6" s="206"/>
      <c r="F6" s="206"/>
      <c r="G6" s="239"/>
      <c r="H6" s="240"/>
      <c r="I6" s="240"/>
      <c r="J6" s="240"/>
      <c r="K6" s="240"/>
      <c r="L6" s="240"/>
      <c r="M6" s="209" t="s">
        <v>47</v>
      </c>
      <c r="N6" s="209"/>
      <c r="O6" s="210"/>
    </row>
    <row r="7" spans="2:15" ht="21" customHeight="1">
      <c r="B7" s="207"/>
      <c r="C7" s="208"/>
      <c r="D7" s="208"/>
      <c r="E7" s="208"/>
      <c r="F7" s="208"/>
      <c r="G7" s="241"/>
      <c r="H7" s="242"/>
      <c r="I7" s="242"/>
      <c r="J7" s="242"/>
      <c r="K7" s="242"/>
      <c r="L7" s="242"/>
      <c r="M7" s="220" t="s">
        <v>48</v>
      </c>
      <c r="N7" s="220"/>
      <c r="O7" s="221"/>
    </row>
    <row r="8" spans="2:15" ht="21" customHeight="1">
      <c r="B8" s="212" t="s">
        <v>33</v>
      </c>
      <c r="C8" s="213"/>
      <c r="D8" s="213"/>
      <c r="E8" s="213"/>
      <c r="F8" s="214"/>
      <c r="G8" s="241"/>
      <c r="H8" s="242"/>
      <c r="I8" s="242"/>
      <c r="J8" s="242"/>
      <c r="K8" s="242"/>
      <c r="L8" s="242"/>
      <c r="M8" s="220" t="s">
        <v>47</v>
      </c>
      <c r="N8" s="220"/>
      <c r="O8" s="221"/>
    </row>
    <row r="9" spans="2:15" ht="21" customHeight="1" thickBot="1">
      <c r="B9" s="215"/>
      <c r="C9" s="216"/>
      <c r="D9" s="216"/>
      <c r="E9" s="216"/>
      <c r="F9" s="217"/>
      <c r="G9" s="243"/>
      <c r="H9" s="244"/>
      <c r="I9" s="244"/>
      <c r="J9" s="244"/>
      <c r="K9" s="244"/>
      <c r="L9" s="244"/>
      <c r="M9" s="220" t="s">
        <v>48</v>
      </c>
      <c r="N9" s="220"/>
      <c r="O9" s="221"/>
    </row>
    <row r="10" spans="2:15" ht="21" customHeight="1">
      <c r="B10" s="43" t="s">
        <v>13</v>
      </c>
      <c r="C10" s="44"/>
      <c r="D10" s="44"/>
      <c r="E10" s="44"/>
      <c r="F10" s="45" t="s">
        <v>28</v>
      </c>
      <c r="G10" s="46"/>
      <c r="H10" s="189">
        <f>IF(G6="","",NETWORKDAYS(G6,G7))</f>
      </c>
      <c r="I10" s="189"/>
      <c r="J10" s="189"/>
      <c r="K10" s="189"/>
      <c r="L10" s="189"/>
      <c r="M10" s="185" t="s">
        <v>2</v>
      </c>
      <c r="N10" s="185"/>
      <c r="O10" s="186"/>
    </row>
    <row r="11" spans="2:15" ht="21" customHeight="1" thickBot="1">
      <c r="B11" s="39" t="s">
        <v>31</v>
      </c>
      <c r="C11" s="40"/>
      <c r="D11" s="40"/>
      <c r="E11" s="40"/>
      <c r="F11" s="41" t="s">
        <v>29</v>
      </c>
      <c r="G11" s="42"/>
      <c r="H11" s="190">
        <f>IF(G8="","",NETWORKDAYS(G8,G9))</f>
      </c>
      <c r="I11" s="190"/>
      <c r="J11" s="190"/>
      <c r="K11" s="190"/>
      <c r="L11" s="190"/>
      <c r="M11" s="187" t="s">
        <v>2</v>
      </c>
      <c r="N11" s="187"/>
      <c r="O11" s="188"/>
    </row>
    <row r="12" spans="1:15" ht="21" customHeight="1" thickBot="1">
      <c r="A12" s="2"/>
      <c r="B12" s="33"/>
      <c r="C12" s="33"/>
      <c r="D12" s="33"/>
      <c r="E12" s="33"/>
      <c r="F12" s="34"/>
      <c r="G12" s="35"/>
      <c r="H12" s="36"/>
      <c r="I12" s="36"/>
      <c r="J12" s="36"/>
      <c r="K12" s="36"/>
      <c r="L12" s="36"/>
      <c r="M12" s="37"/>
      <c r="N12" s="37"/>
      <c r="O12" s="37"/>
    </row>
    <row r="13" spans="2:16" ht="35.25" customHeight="1">
      <c r="B13" s="148" t="s">
        <v>20</v>
      </c>
      <c r="C13" s="149"/>
      <c r="D13" s="149"/>
      <c r="E13" s="149"/>
      <c r="F13" s="149"/>
      <c r="G13" s="218" t="s">
        <v>38</v>
      </c>
      <c r="H13" s="218"/>
      <c r="I13" s="218"/>
      <c r="J13" s="218"/>
      <c r="K13" s="218"/>
      <c r="L13" s="218"/>
      <c r="M13" s="218"/>
      <c r="N13" s="218"/>
      <c r="O13" s="219"/>
      <c r="P13" s="3"/>
    </row>
    <row r="14" spans="2:16" ht="26.25" customHeight="1">
      <c r="B14" s="11" t="s">
        <v>6</v>
      </c>
      <c r="C14" s="211" t="s">
        <v>7</v>
      </c>
      <c r="D14" s="145"/>
      <c r="E14" s="145"/>
      <c r="F14" s="145"/>
      <c r="G14" s="176"/>
      <c r="H14" s="177"/>
      <c r="I14" s="177"/>
      <c r="J14" s="177"/>
      <c r="K14" s="178"/>
      <c r="L14" s="155" t="s">
        <v>23</v>
      </c>
      <c r="M14" s="156"/>
      <c r="N14" s="156"/>
      <c r="O14" s="157"/>
      <c r="P14" s="3"/>
    </row>
    <row r="15" spans="2:16" ht="21" customHeight="1">
      <c r="B15" s="12" t="s">
        <v>8</v>
      </c>
      <c r="C15" s="237"/>
      <c r="D15" s="238"/>
      <c r="E15" s="238"/>
      <c r="F15" s="13" t="s">
        <v>10</v>
      </c>
      <c r="G15" s="179"/>
      <c r="H15" s="180"/>
      <c r="I15" s="180"/>
      <c r="J15" s="180"/>
      <c r="K15" s="181"/>
      <c r="L15" s="227"/>
      <c r="M15" s="227"/>
      <c r="N15" s="227"/>
      <c r="O15" s="23" t="s">
        <v>10</v>
      </c>
      <c r="P15" s="3"/>
    </row>
    <row r="16" spans="2:15" ht="21" customHeight="1">
      <c r="B16" s="14" t="s">
        <v>9</v>
      </c>
      <c r="C16" s="222"/>
      <c r="D16" s="223"/>
      <c r="E16" s="223"/>
      <c r="F16" s="15" t="s">
        <v>10</v>
      </c>
      <c r="G16" s="179"/>
      <c r="H16" s="180"/>
      <c r="I16" s="180"/>
      <c r="J16" s="180"/>
      <c r="K16" s="181"/>
      <c r="L16" s="228"/>
      <c r="M16" s="228"/>
      <c r="N16" s="228"/>
      <c r="O16" s="24" t="s">
        <v>10</v>
      </c>
    </row>
    <row r="17" spans="2:16" ht="21" customHeight="1" thickBot="1">
      <c r="B17" s="63"/>
      <c r="C17" s="229"/>
      <c r="D17" s="230"/>
      <c r="E17" s="230"/>
      <c r="F17" s="50" t="s">
        <v>10</v>
      </c>
      <c r="G17" s="182"/>
      <c r="H17" s="183"/>
      <c r="I17" s="183"/>
      <c r="J17" s="183"/>
      <c r="K17" s="184"/>
      <c r="L17" s="231"/>
      <c r="M17" s="231"/>
      <c r="N17" s="231"/>
      <c r="O17" s="51" t="s">
        <v>10</v>
      </c>
      <c r="P17" s="3"/>
    </row>
    <row r="18" spans="2:15" ht="32.25" customHeight="1" thickBot="1" thickTop="1">
      <c r="B18" s="47"/>
      <c r="C18" s="151"/>
      <c r="D18" s="152"/>
      <c r="E18" s="152"/>
      <c r="F18" s="48"/>
      <c r="G18" s="142" t="s">
        <v>34</v>
      </c>
      <c r="H18" s="143"/>
      <c r="I18" s="143"/>
      <c r="J18" s="143"/>
      <c r="K18" s="144"/>
      <c r="L18" s="150">
        <f>SUM(L15:L17)</f>
        <v>0</v>
      </c>
      <c r="M18" s="150"/>
      <c r="N18" s="150"/>
      <c r="O18" s="20" t="s">
        <v>10</v>
      </c>
    </row>
    <row r="19" spans="2:15" ht="34.5" customHeight="1">
      <c r="B19" s="148" t="s">
        <v>21</v>
      </c>
      <c r="C19" s="149"/>
      <c r="D19" s="149"/>
      <c r="E19" s="149"/>
      <c r="F19" s="149"/>
      <c r="G19" s="153" t="s">
        <v>27</v>
      </c>
      <c r="H19" s="153"/>
      <c r="I19" s="153"/>
      <c r="J19" s="153"/>
      <c r="K19" s="153"/>
      <c r="L19" s="153"/>
      <c r="M19" s="153"/>
      <c r="N19" s="153"/>
      <c r="O19" s="154"/>
    </row>
    <row r="20" spans="2:16" ht="30" customHeight="1">
      <c r="B20" s="11" t="s">
        <v>6</v>
      </c>
      <c r="C20" s="145" t="s">
        <v>7</v>
      </c>
      <c r="D20" s="146"/>
      <c r="E20" s="146"/>
      <c r="F20" s="147"/>
      <c r="G20" s="139" t="s">
        <v>25</v>
      </c>
      <c r="H20" s="140"/>
      <c r="I20" s="140"/>
      <c r="J20" s="140"/>
      <c r="K20" s="141"/>
      <c r="L20" s="155" t="s">
        <v>23</v>
      </c>
      <c r="M20" s="156"/>
      <c r="N20" s="156"/>
      <c r="O20" s="157"/>
      <c r="P20" s="3"/>
    </row>
    <row r="21" spans="2:15" ht="21" customHeight="1">
      <c r="B21" s="12" t="s">
        <v>18</v>
      </c>
      <c r="C21" s="237"/>
      <c r="D21" s="238"/>
      <c r="E21" s="238"/>
      <c r="F21" s="16" t="s">
        <v>10</v>
      </c>
      <c r="G21" s="135" t="s">
        <v>22</v>
      </c>
      <c r="H21" s="136"/>
      <c r="I21" s="25" t="s">
        <v>41</v>
      </c>
      <c r="J21" s="25" t="s">
        <v>24</v>
      </c>
      <c r="K21" s="26"/>
      <c r="L21" s="227"/>
      <c r="M21" s="227"/>
      <c r="N21" s="227"/>
      <c r="O21" s="23" t="s">
        <v>10</v>
      </c>
    </row>
    <row r="22" spans="2:15" ht="21" customHeight="1">
      <c r="B22" s="14" t="s">
        <v>11</v>
      </c>
      <c r="C22" s="222"/>
      <c r="D22" s="223"/>
      <c r="E22" s="223"/>
      <c r="F22" s="17" t="s">
        <v>10</v>
      </c>
      <c r="G22" s="137" t="s">
        <v>22</v>
      </c>
      <c r="H22" s="138"/>
      <c r="I22" s="25" t="s">
        <v>41</v>
      </c>
      <c r="J22" s="25" t="s">
        <v>24</v>
      </c>
      <c r="K22" s="27"/>
      <c r="L22" s="228"/>
      <c r="M22" s="228"/>
      <c r="N22" s="228"/>
      <c r="O22" s="24" t="s">
        <v>10</v>
      </c>
    </row>
    <row r="23" spans="2:15" ht="21" customHeight="1">
      <c r="B23" s="14" t="s">
        <v>14</v>
      </c>
      <c r="C23" s="222"/>
      <c r="D23" s="223"/>
      <c r="E23" s="223"/>
      <c r="F23" s="17" t="s">
        <v>10</v>
      </c>
      <c r="G23" s="130" t="s">
        <v>22</v>
      </c>
      <c r="H23" s="131"/>
      <c r="I23" s="25" t="s">
        <v>41</v>
      </c>
      <c r="J23" s="25" t="s">
        <v>24</v>
      </c>
      <c r="K23" s="28"/>
      <c r="L23" s="245"/>
      <c r="M23" s="245"/>
      <c r="N23" s="245"/>
      <c r="O23" s="24" t="s">
        <v>10</v>
      </c>
    </row>
    <row r="24" spans="2:15" ht="21" customHeight="1" thickBot="1">
      <c r="B24" s="29" t="s">
        <v>15</v>
      </c>
      <c r="C24" s="224"/>
      <c r="D24" s="225"/>
      <c r="E24" s="225"/>
      <c r="F24" s="16" t="s">
        <v>10</v>
      </c>
      <c r="G24" s="132" t="s">
        <v>22</v>
      </c>
      <c r="H24" s="133"/>
      <c r="I24" s="30" t="s">
        <v>41</v>
      </c>
      <c r="J24" s="30" t="s">
        <v>24</v>
      </c>
      <c r="K24" s="31"/>
      <c r="L24" s="226"/>
      <c r="M24" s="226"/>
      <c r="N24" s="226"/>
      <c r="O24" s="32" t="s">
        <v>10</v>
      </c>
    </row>
    <row r="25" spans="2:15" ht="31.5" customHeight="1" thickBot="1" thickTop="1">
      <c r="B25" s="118"/>
      <c r="C25" s="119"/>
      <c r="D25" s="119"/>
      <c r="E25" s="119"/>
      <c r="F25" s="120"/>
      <c r="G25" s="142" t="s">
        <v>32</v>
      </c>
      <c r="H25" s="143"/>
      <c r="I25" s="143"/>
      <c r="J25" s="143"/>
      <c r="K25" s="144"/>
      <c r="L25" s="150">
        <f>SUM(L21:L24)</f>
        <v>0</v>
      </c>
      <c r="M25" s="150"/>
      <c r="N25" s="150"/>
      <c r="O25" s="20" t="s">
        <v>10</v>
      </c>
    </row>
    <row r="26" spans="2:15" ht="36" customHeight="1">
      <c r="B26" s="125" t="s">
        <v>36</v>
      </c>
      <c r="C26" s="125"/>
      <c r="D26" s="125"/>
      <c r="E26" s="125"/>
      <c r="F26" s="125"/>
      <c r="G26" s="125"/>
      <c r="H26" s="125"/>
      <c r="I26" s="125"/>
      <c r="J26" s="125"/>
      <c r="K26" s="125"/>
      <c r="L26" s="125"/>
      <c r="M26" s="125"/>
      <c r="N26" s="125"/>
      <c r="O26" s="125"/>
    </row>
    <row r="27" ht="21.75" customHeight="1" thickBot="1"/>
    <row r="28" spans="2:15" ht="30.75" customHeight="1">
      <c r="B28" s="166" t="s">
        <v>37</v>
      </c>
      <c r="C28" s="121" t="s">
        <v>26</v>
      </c>
      <c r="D28" s="114"/>
      <c r="E28" s="114"/>
      <c r="F28" s="114"/>
      <c r="G28" s="122" t="s">
        <v>42</v>
      </c>
      <c r="H28" s="123"/>
      <c r="I28" s="123"/>
      <c r="J28" s="124"/>
      <c r="K28" s="171">
        <f>IF(H10="",0,ROUNDDOWN(C18/H10,2))</f>
        <v>0</v>
      </c>
      <c r="L28" s="172"/>
      <c r="M28" s="172"/>
      <c r="N28" s="172"/>
      <c r="O28" s="18" t="s">
        <v>16</v>
      </c>
    </row>
    <row r="29" spans="2:15" ht="30.75" customHeight="1" thickBot="1">
      <c r="B29" s="167"/>
      <c r="C29" s="200" t="s">
        <v>35</v>
      </c>
      <c r="D29" s="201"/>
      <c r="E29" s="201"/>
      <c r="F29" s="201"/>
      <c r="G29" s="202" t="s">
        <v>43</v>
      </c>
      <c r="H29" s="203"/>
      <c r="I29" s="203"/>
      <c r="J29" s="204"/>
      <c r="K29" s="173">
        <f>ROUNDDOWN(L25/22,2)</f>
        <v>0</v>
      </c>
      <c r="L29" s="174"/>
      <c r="M29" s="174"/>
      <c r="N29" s="174"/>
      <c r="O29" s="19" t="s">
        <v>16</v>
      </c>
    </row>
    <row r="30" spans="2:15" ht="30.75" customHeight="1" thickBot="1" thickTop="1">
      <c r="B30" s="168"/>
      <c r="C30" s="197" t="s">
        <v>39</v>
      </c>
      <c r="D30" s="198"/>
      <c r="E30" s="198"/>
      <c r="F30" s="198"/>
      <c r="G30" s="198"/>
      <c r="H30" s="198"/>
      <c r="I30" s="198"/>
      <c r="J30" s="199"/>
      <c r="K30" s="169">
        <f>ROUNDDOWN(K28+K29,0)</f>
        <v>0</v>
      </c>
      <c r="L30" s="170"/>
      <c r="M30" s="170"/>
      <c r="N30" s="170"/>
      <c r="O30" s="20" t="s">
        <v>16</v>
      </c>
    </row>
    <row r="31" ht="21" customHeight="1" thickBot="1"/>
    <row r="32" spans="2:15" ht="30.75" customHeight="1" thickBot="1">
      <c r="B32" s="192" t="s">
        <v>54</v>
      </c>
      <c r="C32" s="193"/>
      <c r="D32" s="193"/>
      <c r="E32" s="193"/>
      <c r="F32" s="193"/>
      <c r="G32" s="193"/>
      <c r="H32" s="193"/>
      <c r="I32" s="193"/>
      <c r="J32" s="194"/>
      <c r="K32" s="191">
        <f>IF(H11="",0,K30*H11)</f>
        <v>0</v>
      </c>
      <c r="L32" s="191"/>
      <c r="M32" s="191"/>
      <c r="N32" s="191"/>
      <c r="O32" s="21" t="s">
        <v>16</v>
      </c>
    </row>
    <row r="33" spans="2:6" ht="21" customHeight="1">
      <c r="B33" s="22" t="s">
        <v>40</v>
      </c>
      <c r="C33" s="22"/>
      <c r="D33" s="22"/>
      <c r="E33" s="22"/>
      <c r="F33" s="22"/>
    </row>
    <row r="34" spans="2:6" ht="21" customHeight="1">
      <c r="B34" s="22"/>
      <c r="C34" s="22"/>
      <c r="D34" s="22"/>
      <c r="E34" s="22"/>
      <c r="F34" s="22"/>
    </row>
  </sheetData>
  <sheetProtection sheet="1" selectLockedCells="1"/>
  <mergeCells count="64">
    <mergeCell ref="C21:E21"/>
    <mergeCell ref="B25:F25"/>
    <mergeCell ref="C28:F28"/>
    <mergeCell ref="G28:J28"/>
    <mergeCell ref="B26:O26"/>
    <mergeCell ref="C22:E22"/>
    <mergeCell ref="K28:N28"/>
    <mergeCell ref="G23:H23"/>
    <mergeCell ref="L23:N23"/>
    <mergeCell ref="G21:H21"/>
    <mergeCell ref="G22:H22"/>
    <mergeCell ref="B6:F7"/>
    <mergeCell ref="C15:E15"/>
    <mergeCell ref="C16:E16"/>
    <mergeCell ref="B8:F9"/>
    <mergeCell ref="H10:L10"/>
    <mergeCell ref="G6:L6"/>
    <mergeCell ref="G7:L7"/>
    <mergeCell ref="G8:L8"/>
    <mergeCell ref="G9:L9"/>
    <mergeCell ref="L20:O20"/>
    <mergeCell ref="B2:O2"/>
    <mergeCell ref="G4:H4"/>
    <mergeCell ref="E4:F4"/>
    <mergeCell ref="I4:O4"/>
    <mergeCell ref="C14:F14"/>
    <mergeCell ref="L14:O14"/>
    <mergeCell ref="G19:O19"/>
    <mergeCell ref="G13:O13"/>
    <mergeCell ref="M6:O6"/>
    <mergeCell ref="M7:O7"/>
    <mergeCell ref="G18:K18"/>
    <mergeCell ref="L17:N17"/>
    <mergeCell ref="L18:N18"/>
    <mergeCell ref="L15:N15"/>
    <mergeCell ref="G14:K17"/>
    <mergeCell ref="M8:O8"/>
    <mergeCell ref="M9:O9"/>
    <mergeCell ref="L16:N16"/>
    <mergeCell ref="C29:F29"/>
    <mergeCell ref="M10:O10"/>
    <mergeCell ref="M11:O11"/>
    <mergeCell ref="H11:L11"/>
    <mergeCell ref="C20:F20"/>
    <mergeCell ref="B19:F19"/>
    <mergeCell ref="G20:K20"/>
    <mergeCell ref="C18:E18"/>
    <mergeCell ref="B13:F13"/>
    <mergeCell ref="C17:E17"/>
    <mergeCell ref="K29:N29"/>
    <mergeCell ref="L24:N24"/>
    <mergeCell ref="L21:N21"/>
    <mergeCell ref="L22:N22"/>
    <mergeCell ref="L25:N25"/>
    <mergeCell ref="K32:N32"/>
    <mergeCell ref="B32:J32"/>
    <mergeCell ref="C23:E23"/>
    <mergeCell ref="C24:E24"/>
    <mergeCell ref="C30:J30"/>
    <mergeCell ref="B28:B30"/>
    <mergeCell ref="K30:N30"/>
    <mergeCell ref="G25:K25"/>
    <mergeCell ref="G24:H24"/>
    <mergeCell ref="G29:J29"/>
  </mergeCells>
  <conditionalFormatting sqref="C4 E4:F4 I4:O4 G6:L9 C15:E17 B17 L15:N17 C21:E24 L21:N24">
    <cfRule type="cellIs" priority="1" dxfId="0" operator="notEqual" stopIfTrue="1">
      <formula>0</formula>
    </cfRule>
  </conditionalFormatting>
  <dataValidations count="3">
    <dataValidation allowBlank="1" showInputMessage="1" showErrorMessage="1" imeMode="hiragana" sqref="I4:O4 B17"/>
    <dataValidation allowBlank="1" showInputMessage="1" showErrorMessage="1" imeMode="off" sqref="C4 E4:F4 G6:L9 C15:E17 L15:N17 C21:E24"/>
    <dataValidation allowBlank="1" showInputMessage="1" showErrorMessage="1" imeMode="off" sqref="L21:N24"/>
  </dataValidation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E1:T34"/>
  <sheetViews>
    <sheetView showGridLines="0" zoomScale="85" zoomScaleNormal="85" zoomScalePageLayoutView="0" workbookViewId="0" topLeftCell="A1">
      <selection activeCell="O32" sqref="O32:R32"/>
    </sheetView>
  </sheetViews>
  <sheetFormatPr defaultColWidth="9.00390625" defaultRowHeight="21" customHeight="1"/>
  <cols>
    <col min="1" max="4" width="9.00390625" style="64" customWidth="1"/>
    <col min="5" max="5" width="2.00390625" style="64" customWidth="1"/>
    <col min="6" max="6" width="15.625" style="66" customWidth="1"/>
    <col min="7" max="7" width="5.875" style="66" customWidth="1"/>
    <col min="8" max="8" width="3.375" style="66" customWidth="1"/>
    <col min="9" max="9" width="3.625" style="66" customWidth="1"/>
    <col min="10" max="10" width="4.50390625" style="66" customWidth="1"/>
    <col min="11" max="11" width="5.50390625" style="66" bestFit="1" customWidth="1"/>
    <col min="12" max="12" width="5.375" style="66" customWidth="1"/>
    <col min="13" max="13" width="3.50390625" style="66" customWidth="1"/>
    <col min="14" max="14" width="5.625" style="66" customWidth="1"/>
    <col min="15" max="15" width="3.50390625" style="66" customWidth="1"/>
    <col min="16" max="16" width="5.625" style="66" customWidth="1"/>
    <col min="17" max="17" width="3.50390625" style="66" bestFit="1" customWidth="1"/>
    <col min="18" max="18" width="3.50390625" style="66" customWidth="1"/>
    <col min="19" max="19" width="4.125" style="66" customWidth="1"/>
    <col min="20" max="16384" width="9.00390625" style="64" customWidth="1"/>
  </cols>
  <sheetData>
    <row r="1" ht="21" customHeight="1">
      <c r="F1" s="65"/>
    </row>
    <row r="2" spans="6:19" ht="21" customHeight="1">
      <c r="F2" s="312" t="s">
        <v>30</v>
      </c>
      <c r="G2" s="312"/>
      <c r="H2" s="312"/>
      <c r="I2" s="312"/>
      <c r="J2" s="312"/>
      <c r="K2" s="312"/>
      <c r="L2" s="312"/>
      <c r="M2" s="312"/>
      <c r="N2" s="312"/>
      <c r="O2" s="312"/>
      <c r="P2" s="312"/>
      <c r="Q2" s="312"/>
      <c r="R2" s="312"/>
      <c r="S2" s="312"/>
    </row>
    <row r="3" ht="21" customHeight="1" thickBot="1"/>
    <row r="4" spans="6:19" ht="30" customHeight="1" thickBot="1">
      <c r="F4" s="67" t="s">
        <v>12</v>
      </c>
      <c r="G4" s="68"/>
      <c r="H4" s="69" t="s">
        <v>17</v>
      </c>
      <c r="I4" s="315"/>
      <c r="J4" s="316"/>
      <c r="K4" s="313" t="s">
        <v>19</v>
      </c>
      <c r="L4" s="314"/>
      <c r="M4" s="317"/>
      <c r="N4" s="318"/>
      <c r="O4" s="318"/>
      <c r="P4" s="318"/>
      <c r="Q4" s="318"/>
      <c r="R4" s="318"/>
      <c r="S4" s="319"/>
    </row>
    <row r="5" ht="21.75" customHeight="1" thickBot="1"/>
    <row r="6" spans="6:19" ht="21" customHeight="1">
      <c r="F6" s="281" t="s">
        <v>0</v>
      </c>
      <c r="G6" s="282"/>
      <c r="H6" s="282"/>
      <c r="I6" s="282"/>
      <c r="J6" s="282"/>
      <c r="K6" s="289"/>
      <c r="L6" s="290"/>
      <c r="M6" s="290"/>
      <c r="N6" s="290"/>
      <c r="O6" s="290"/>
      <c r="P6" s="290"/>
      <c r="Q6" s="273" t="s">
        <v>49</v>
      </c>
      <c r="R6" s="273"/>
      <c r="S6" s="274"/>
    </row>
    <row r="7" spans="6:19" ht="21" customHeight="1">
      <c r="F7" s="283"/>
      <c r="G7" s="284"/>
      <c r="H7" s="284"/>
      <c r="I7" s="284"/>
      <c r="J7" s="284"/>
      <c r="K7" s="291"/>
      <c r="L7" s="292"/>
      <c r="M7" s="292"/>
      <c r="N7" s="292"/>
      <c r="O7" s="292"/>
      <c r="P7" s="292"/>
      <c r="Q7" s="285" t="s">
        <v>50</v>
      </c>
      <c r="R7" s="285"/>
      <c r="S7" s="286"/>
    </row>
    <row r="8" spans="6:19" ht="21" customHeight="1">
      <c r="F8" s="275" t="s">
        <v>33</v>
      </c>
      <c r="G8" s="276"/>
      <c r="H8" s="276"/>
      <c r="I8" s="276"/>
      <c r="J8" s="277"/>
      <c r="K8" s="291"/>
      <c r="L8" s="292"/>
      <c r="M8" s="292"/>
      <c r="N8" s="292"/>
      <c r="O8" s="292"/>
      <c r="P8" s="292"/>
      <c r="Q8" s="285" t="s">
        <v>51</v>
      </c>
      <c r="R8" s="285"/>
      <c r="S8" s="286"/>
    </row>
    <row r="9" spans="6:19" ht="21" customHeight="1" thickBot="1">
      <c r="F9" s="278"/>
      <c r="G9" s="279"/>
      <c r="H9" s="279"/>
      <c r="I9" s="279"/>
      <c r="J9" s="280"/>
      <c r="K9" s="346"/>
      <c r="L9" s="347"/>
      <c r="M9" s="347"/>
      <c r="N9" s="347"/>
      <c r="O9" s="347"/>
      <c r="P9" s="347"/>
      <c r="Q9" s="285" t="s">
        <v>52</v>
      </c>
      <c r="R9" s="285"/>
      <c r="S9" s="286"/>
    </row>
    <row r="10" spans="6:19" ht="21" customHeight="1">
      <c r="F10" s="70" t="s">
        <v>13</v>
      </c>
      <c r="G10" s="71"/>
      <c r="H10" s="71"/>
      <c r="I10" s="71"/>
      <c r="J10" s="72" t="s">
        <v>28</v>
      </c>
      <c r="K10" s="73"/>
      <c r="L10" s="330">
        <f>IF(K6="","",NETWORKDAYS(K6,K7))</f>
      </c>
      <c r="M10" s="330"/>
      <c r="N10" s="330"/>
      <c r="O10" s="330"/>
      <c r="P10" s="330"/>
      <c r="Q10" s="304" t="s">
        <v>2</v>
      </c>
      <c r="R10" s="304"/>
      <c r="S10" s="305"/>
    </row>
    <row r="11" spans="6:19" ht="21" customHeight="1" thickBot="1">
      <c r="F11" s="74" t="s">
        <v>31</v>
      </c>
      <c r="G11" s="75"/>
      <c r="H11" s="75"/>
      <c r="I11" s="75"/>
      <c r="J11" s="76" t="s">
        <v>29</v>
      </c>
      <c r="K11" s="77"/>
      <c r="L11" s="308">
        <f>IF(K8="","",netoworkdays(K8,K9))</f>
      </c>
      <c r="M11" s="308"/>
      <c r="N11" s="308"/>
      <c r="O11" s="308"/>
      <c r="P11" s="308"/>
      <c r="Q11" s="306" t="s">
        <v>2</v>
      </c>
      <c r="R11" s="306"/>
      <c r="S11" s="307"/>
    </row>
    <row r="12" spans="5:19" ht="21" customHeight="1" thickBot="1">
      <c r="E12" s="78"/>
      <c r="F12" s="79"/>
      <c r="G12" s="79"/>
      <c r="H12" s="79"/>
      <c r="I12" s="79"/>
      <c r="J12" s="80"/>
      <c r="K12" s="81"/>
      <c r="L12" s="82"/>
      <c r="M12" s="82"/>
      <c r="N12" s="82"/>
      <c r="O12" s="82"/>
      <c r="P12" s="82"/>
      <c r="Q12" s="83"/>
      <c r="R12" s="83"/>
      <c r="S12" s="83"/>
    </row>
    <row r="13" spans="6:20" ht="35.25" customHeight="1">
      <c r="F13" s="269" t="s">
        <v>20</v>
      </c>
      <c r="G13" s="270"/>
      <c r="H13" s="270"/>
      <c r="I13" s="270"/>
      <c r="J13" s="270"/>
      <c r="K13" s="287" t="s">
        <v>38</v>
      </c>
      <c r="L13" s="287"/>
      <c r="M13" s="287"/>
      <c r="N13" s="287"/>
      <c r="O13" s="287"/>
      <c r="P13" s="287"/>
      <c r="Q13" s="287"/>
      <c r="R13" s="287"/>
      <c r="S13" s="288"/>
      <c r="T13" s="84"/>
    </row>
    <row r="14" spans="6:20" ht="26.25" customHeight="1">
      <c r="F14" s="85" t="s">
        <v>6</v>
      </c>
      <c r="G14" s="271" t="s">
        <v>7</v>
      </c>
      <c r="H14" s="272"/>
      <c r="I14" s="272"/>
      <c r="J14" s="272"/>
      <c r="K14" s="321"/>
      <c r="L14" s="322"/>
      <c r="M14" s="322"/>
      <c r="N14" s="322"/>
      <c r="O14" s="323"/>
      <c r="P14" s="293" t="s">
        <v>23</v>
      </c>
      <c r="Q14" s="294"/>
      <c r="R14" s="294"/>
      <c r="S14" s="295"/>
      <c r="T14" s="84"/>
    </row>
    <row r="15" spans="6:20" ht="21" customHeight="1">
      <c r="F15" s="86" t="s">
        <v>8</v>
      </c>
      <c r="G15" s="246"/>
      <c r="H15" s="247"/>
      <c r="I15" s="247"/>
      <c r="J15" s="87" t="s">
        <v>10</v>
      </c>
      <c r="K15" s="324"/>
      <c r="L15" s="325"/>
      <c r="M15" s="325"/>
      <c r="N15" s="325"/>
      <c r="O15" s="326"/>
      <c r="P15" s="320"/>
      <c r="Q15" s="320"/>
      <c r="R15" s="320"/>
      <c r="S15" s="88" t="s">
        <v>10</v>
      </c>
      <c r="T15" s="84"/>
    </row>
    <row r="16" spans="6:19" ht="21" customHeight="1">
      <c r="F16" s="89" t="s">
        <v>9</v>
      </c>
      <c r="G16" s="257"/>
      <c r="H16" s="258"/>
      <c r="I16" s="258"/>
      <c r="J16" s="90" t="s">
        <v>10</v>
      </c>
      <c r="K16" s="324"/>
      <c r="L16" s="325"/>
      <c r="M16" s="325"/>
      <c r="N16" s="325"/>
      <c r="O16" s="326"/>
      <c r="P16" s="309"/>
      <c r="Q16" s="309"/>
      <c r="R16" s="309"/>
      <c r="S16" s="91" t="s">
        <v>10</v>
      </c>
    </row>
    <row r="17" spans="6:20" ht="21" customHeight="1" thickBot="1">
      <c r="F17" s="92"/>
      <c r="G17" s="298"/>
      <c r="H17" s="299"/>
      <c r="I17" s="299"/>
      <c r="J17" s="93" t="s">
        <v>10</v>
      </c>
      <c r="K17" s="327"/>
      <c r="L17" s="328"/>
      <c r="M17" s="328"/>
      <c r="N17" s="328"/>
      <c r="O17" s="329"/>
      <c r="P17" s="339"/>
      <c r="Q17" s="339"/>
      <c r="R17" s="339"/>
      <c r="S17" s="94" t="s">
        <v>10</v>
      </c>
      <c r="T17" s="84"/>
    </row>
    <row r="18" spans="6:19" ht="32.25" customHeight="1" thickBot="1" thickTop="1">
      <c r="F18" s="95"/>
      <c r="G18" s="296"/>
      <c r="H18" s="297"/>
      <c r="I18" s="297"/>
      <c r="J18" s="96"/>
      <c r="K18" s="336" t="s">
        <v>34</v>
      </c>
      <c r="L18" s="337"/>
      <c r="M18" s="337"/>
      <c r="N18" s="337"/>
      <c r="O18" s="338"/>
      <c r="P18" s="261">
        <f>SUM(P15:P17)</f>
        <v>0</v>
      </c>
      <c r="Q18" s="261"/>
      <c r="R18" s="261"/>
      <c r="S18" s="97" t="s">
        <v>10</v>
      </c>
    </row>
    <row r="19" spans="6:19" ht="34.5" customHeight="1">
      <c r="F19" s="269" t="s">
        <v>21</v>
      </c>
      <c r="G19" s="270"/>
      <c r="H19" s="270"/>
      <c r="I19" s="270"/>
      <c r="J19" s="270"/>
      <c r="K19" s="302" t="s">
        <v>27</v>
      </c>
      <c r="L19" s="302"/>
      <c r="M19" s="302"/>
      <c r="N19" s="302"/>
      <c r="O19" s="302"/>
      <c r="P19" s="302"/>
      <c r="Q19" s="302"/>
      <c r="R19" s="302"/>
      <c r="S19" s="303"/>
    </row>
    <row r="20" spans="6:20" ht="30" customHeight="1">
      <c r="F20" s="85" t="s">
        <v>6</v>
      </c>
      <c r="G20" s="272" t="s">
        <v>7</v>
      </c>
      <c r="H20" s="300"/>
      <c r="I20" s="300"/>
      <c r="J20" s="301"/>
      <c r="K20" s="340" t="s">
        <v>25</v>
      </c>
      <c r="L20" s="341"/>
      <c r="M20" s="341"/>
      <c r="N20" s="341"/>
      <c r="O20" s="342"/>
      <c r="P20" s="293" t="s">
        <v>23</v>
      </c>
      <c r="Q20" s="294"/>
      <c r="R20" s="294"/>
      <c r="S20" s="295"/>
      <c r="T20" s="84"/>
    </row>
    <row r="21" spans="6:19" ht="21" customHeight="1">
      <c r="F21" s="86" t="s">
        <v>18</v>
      </c>
      <c r="G21" s="246"/>
      <c r="H21" s="247"/>
      <c r="I21" s="247"/>
      <c r="J21" s="98" t="s">
        <v>10</v>
      </c>
      <c r="K21" s="262" t="s">
        <v>22</v>
      </c>
      <c r="L21" s="263"/>
      <c r="M21" s="99" t="s">
        <v>53</v>
      </c>
      <c r="N21" s="99" t="s">
        <v>24</v>
      </c>
      <c r="O21" s="100"/>
      <c r="P21" s="320"/>
      <c r="Q21" s="320"/>
      <c r="R21" s="320"/>
      <c r="S21" s="88" t="s">
        <v>10</v>
      </c>
    </row>
    <row r="22" spans="6:19" ht="21" customHeight="1">
      <c r="F22" s="89" t="s">
        <v>11</v>
      </c>
      <c r="G22" s="257"/>
      <c r="H22" s="258"/>
      <c r="I22" s="258"/>
      <c r="J22" s="101" t="s">
        <v>10</v>
      </c>
      <c r="K22" s="264" t="s">
        <v>22</v>
      </c>
      <c r="L22" s="265"/>
      <c r="M22" s="99" t="s">
        <v>53</v>
      </c>
      <c r="N22" s="99" t="s">
        <v>24</v>
      </c>
      <c r="O22" s="102"/>
      <c r="P22" s="309"/>
      <c r="Q22" s="309"/>
      <c r="R22" s="309"/>
      <c r="S22" s="91" t="s">
        <v>10</v>
      </c>
    </row>
    <row r="23" spans="6:19" ht="21" customHeight="1">
      <c r="F23" s="89" t="s">
        <v>14</v>
      </c>
      <c r="G23" s="257"/>
      <c r="H23" s="258"/>
      <c r="I23" s="258"/>
      <c r="J23" s="101" t="s">
        <v>10</v>
      </c>
      <c r="K23" s="343" t="s">
        <v>22</v>
      </c>
      <c r="L23" s="344"/>
      <c r="M23" s="99" t="s">
        <v>53</v>
      </c>
      <c r="N23" s="99" t="s">
        <v>24</v>
      </c>
      <c r="O23" s="103"/>
      <c r="P23" s="345"/>
      <c r="Q23" s="345"/>
      <c r="R23" s="345"/>
      <c r="S23" s="91" t="s">
        <v>10</v>
      </c>
    </row>
    <row r="24" spans="6:19" ht="21" customHeight="1" thickBot="1">
      <c r="F24" s="104" t="s">
        <v>15</v>
      </c>
      <c r="G24" s="353"/>
      <c r="H24" s="354"/>
      <c r="I24" s="354"/>
      <c r="J24" s="98" t="s">
        <v>10</v>
      </c>
      <c r="K24" s="331" t="s">
        <v>22</v>
      </c>
      <c r="L24" s="332"/>
      <c r="M24" s="105" t="s">
        <v>53</v>
      </c>
      <c r="N24" s="105" t="s">
        <v>24</v>
      </c>
      <c r="O24" s="106"/>
      <c r="P24" s="268"/>
      <c r="Q24" s="268"/>
      <c r="R24" s="268"/>
      <c r="S24" s="107" t="s">
        <v>10</v>
      </c>
    </row>
    <row r="25" spans="6:19" ht="31.5" customHeight="1" thickBot="1" thickTop="1">
      <c r="F25" s="248"/>
      <c r="G25" s="249"/>
      <c r="H25" s="249"/>
      <c r="I25" s="249"/>
      <c r="J25" s="250"/>
      <c r="K25" s="336" t="s">
        <v>32</v>
      </c>
      <c r="L25" s="337"/>
      <c r="M25" s="337"/>
      <c r="N25" s="337"/>
      <c r="O25" s="338"/>
      <c r="P25" s="261">
        <f>SUM(P21:P24)</f>
        <v>0</v>
      </c>
      <c r="Q25" s="261"/>
      <c r="R25" s="261"/>
      <c r="S25" s="97" t="s">
        <v>10</v>
      </c>
    </row>
    <row r="26" spans="6:19" ht="36" customHeight="1">
      <c r="F26" s="256" t="s">
        <v>36</v>
      </c>
      <c r="G26" s="256"/>
      <c r="H26" s="256"/>
      <c r="I26" s="256"/>
      <c r="J26" s="256"/>
      <c r="K26" s="256"/>
      <c r="L26" s="256"/>
      <c r="M26" s="256"/>
      <c r="N26" s="256"/>
      <c r="O26" s="256"/>
      <c r="P26" s="256"/>
      <c r="Q26" s="256"/>
      <c r="R26" s="256"/>
      <c r="S26" s="256"/>
    </row>
    <row r="27" ht="21.75" customHeight="1" thickBot="1"/>
    <row r="28" spans="6:19" ht="30.75" customHeight="1">
      <c r="F28" s="358" t="s">
        <v>37</v>
      </c>
      <c r="G28" s="251" t="s">
        <v>26</v>
      </c>
      <c r="H28" s="252"/>
      <c r="I28" s="252"/>
      <c r="J28" s="252"/>
      <c r="K28" s="253" t="s">
        <v>42</v>
      </c>
      <c r="L28" s="254"/>
      <c r="M28" s="254"/>
      <c r="N28" s="255"/>
      <c r="O28" s="259">
        <f>IF(L10="",0,ROUNDDOWN(G18/L10,2))</f>
        <v>0</v>
      </c>
      <c r="P28" s="260"/>
      <c r="Q28" s="260"/>
      <c r="R28" s="260"/>
      <c r="S28" s="108" t="s">
        <v>16</v>
      </c>
    </row>
    <row r="29" spans="6:19" ht="30.75" customHeight="1" thickBot="1">
      <c r="F29" s="359"/>
      <c r="G29" s="310" t="s">
        <v>35</v>
      </c>
      <c r="H29" s="311"/>
      <c r="I29" s="311"/>
      <c r="J29" s="311"/>
      <c r="K29" s="333" t="s">
        <v>43</v>
      </c>
      <c r="L29" s="334"/>
      <c r="M29" s="334"/>
      <c r="N29" s="335"/>
      <c r="O29" s="266">
        <f>ROUNDDOWN(P25/22,2)</f>
        <v>0</v>
      </c>
      <c r="P29" s="267"/>
      <c r="Q29" s="267"/>
      <c r="R29" s="267"/>
      <c r="S29" s="109" t="s">
        <v>16</v>
      </c>
    </row>
    <row r="30" spans="6:19" ht="30.75" customHeight="1" thickBot="1" thickTop="1">
      <c r="F30" s="360"/>
      <c r="G30" s="355" t="s">
        <v>39</v>
      </c>
      <c r="H30" s="356"/>
      <c r="I30" s="356"/>
      <c r="J30" s="356"/>
      <c r="K30" s="356"/>
      <c r="L30" s="356"/>
      <c r="M30" s="356"/>
      <c r="N30" s="357"/>
      <c r="O30" s="361">
        <f>ROUNDDOWN(O28+O29,0)</f>
        <v>0</v>
      </c>
      <c r="P30" s="362"/>
      <c r="Q30" s="362"/>
      <c r="R30" s="362"/>
      <c r="S30" s="97" t="s">
        <v>16</v>
      </c>
    </row>
    <row r="31" ht="21" customHeight="1" thickBot="1"/>
    <row r="32" spans="6:19" ht="30.75" customHeight="1" thickBot="1" thickTop="1">
      <c r="F32" s="351" t="s">
        <v>54</v>
      </c>
      <c r="G32" s="352"/>
      <c r="H32" s="352"/>
      <c r="I32" s="352"/>
      <c r="J32" s="352"/>
      <c r="K32" s="352"/>
      <c r="L32" s="352"/>
      <c r="M32" s="352"/>
      <c r="N32" s="352"/>
      <c r="O32" s="348">
        <f>IF(L11="",0,O30*L11)</f>
        <v>0</v>
      </c>
      <c r="P32" s="349"/>
      <c r="Q32" s="349"/>
      <c r="R32" s="350"/>
      <c r="S32" s="110" t="s">
        <v>16</v>
      </c>
    </row>
    <row r="33" spans="6:10" ht="21" customHeight="1">
      <c r="F33" s="111" t="s">
        <v>40</v>
      </c>
      <c r="G33" s="111"/>
      <c r="H33" s="111"/>
      <c r="I33" s="111"/>
      <c r="J33" s="111"/>
    </row>
    <row r="34" spans="6:10" ht="21" customHeight="1">
      <c r="F34" s="111"/>
      <c r="G34" s="111"/>
      <c r="H34" s="111"/>
      <c r="I34" s="111"/>
      <c r="J34" s="111"/>
    </row>
  </sheetData>
  <sheetProtection sheet="1" selectLockedCells="1"/>
  <mergeCells count="64">
    <mergeCell ref="O32:R32"/>
    <mergeCell ref="F32:N32"/>
    <mergeCell ref="G23:I23"/>
    <mergeCell ref="G24:I24"/>
    <mergeCell ref="G30:N30"/>
    <mergeCell ref="F28:F30"/>
    <mergeCell ref="O30:R30"/>
    <mergeCell ref="K25:O25"/>
    <mergeCell ref="K24:L24"/>
    <mergeCell ref="K29:N29"/>
    <mergeCell ref="K18:O18"/>
    <mergeCell ref="P17:R17"/>
    <mergeCell ref="K20:O20"/>
    <mergeCell ref="P18:R18"/>
    <mergeCell ref="P21:R21"/>
    <mergeCell ref="P22:R22"/>
    <mergeCell ref="K23:L23"/>
    <mergeCell ref="P23:R23"/>
    <mergeCell ref="G29:J29"/>
    <mergeCell ref="F2:S2"/>
    <mergeCell ref="K4:L4"/>
    <mergeCell ref="I4:J4"/>
    <mergeCell ref="M4:S4"/>
    <mergeCell ref="P15:R15"/>
    <mergeCell ref="K14:O17"/>
    <mergeCell ref="Q8:S8"/>
    <mergeCell ref="Q9:S9"/>
    <mergeCell ref="L10:P10"/>
    <mergeCell ref="F19:J19"/>
    <mergeCell ref="K19:S19"/>
    <mergeCell ref="Q10:S10"/>
    <mergeCell ref="Q11:S11"/>
    <mergeCell ref="L11:P11"/>
    <mergeCell ref="P16:R16"/>
    <mergeCell ref="P14:S14"/>
    <mergeCell ref="G15:I15"/>
    <mergeCell ref="Q6:S6"/>
    <mergeCell ref="F8:J9"/>
    <mergeCell ref="F6:J7"/>
    <mergeCell ref="Q7:S7"/>
    <mergeCell ref="K6:P6"/>
    <mergeCell ref="K7:P7"/>
    <mergeCell ref="K8:P8"/>
    <mergeCell ref="K9:P9"/>
    <mergeCell ref="O29:R29"/>
    <mergeCell ref="P24:R24"/>
    <mergeCell ref="F13:J13"/>
    <mergeCell ref="G14:J14"/>
    <mergeCell ref="K13:S13"/>
    <mergeCell ref="G16:I16"/>
    <mergeCell ref="P20:S20"/>
    <mergeCell ref="G18:I18"/>
    <mergeCell ref="G17:I17"/>
    <mergeCell ref="G20:J20"/>
    <mergeCell ref="G21:I21"/>
    <mergeCell ref="F25:J25"/>
    <mergeCell ref="G28:J28"/>
    <mergeCell ref="K28:N28"/>
    <mergeCell ref="F26:S26"/>
    <mergeCell ref="G22:I22"/>
    <mergeCell ref="O28:R28"/>
    <mergeCell ref="P25:R25"/>
    <mergeCell ref="K21:L21"/>
    <mergeCell ref="K22:L22"/>
  </mergeCells>
  <conditionalFormatting sqref="G4 I4:J4 M4:S4 K6:P9 G15:I17 F17 P15:R17 G21:I24 P21:R24">
    <cfRule type="cellIs" priority="1" dxfId="0" operator="notEqual" stopIfTrue="1">
      <formula>0</formula>
    </cfRule>
  </conditionalFormatting>
  <dataValidations count="3">
    <dataValidation allowBlank="1" showInputMessage="1" showErrorMessage="1" imeMode="hiragana" sqref="M4:S4 F17"/>
    <dataValidation allowBlank="1" showInputMessage="1" showErrorMessage="1" imeMode="off" sqref="G4 I4:J4"/>
    <dataValidation allowBlank="1" showInputMessage="1" showErrorMessage="1" imeMode="on" sqref="P21:R24 K6:P9 G15:I17 P15:R17 G21:I24"/>
  </dataValidations>
  <printOptions horizontalCentered="1"/>
  <pageMargins left="0.5905511811023623" right="0.5905511811023623" top="0.5905511811023623" bottom="0.3937007874015748" header="0.31496062992125984" footer="0.31496062992125984"/>
  <pageSetup cellComments="asDisplayed" fitToHeight="1" fitToWidth="1" horizontalDpi="600" verticalDpi="600" orientation="landscape" paperSize="9" scale="70" r:id="rId4"/>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A1:P34"/>
  <sheetViews>
    <sheetView showGridLines="0" zoomScale="85" zoomScaleNormal="85" zoomScalePageLayoutView="0" workbookViewId="0" topLeftCell="B10">
      <selection activeCell="O32" sqref="O32:R32"/>
    </sheetView>
  </sheetViews>
  <sheetFormatPr defaultColWidth="9.00390625" defaultRowHeight="21" customHeight="1"/>
  <cols>
    <col min="1" max="1" width="1.00390625" style="1" hidden="1" customWidth="1"/>
    <col min="2" max="2" width="15.625" style="5" customWidth="1"/>
    <col min="3" max="3" width="5.875" style="5" customWidth="1"/>
    <col min="4" max="4" width="3.375" style="5" customWidth="1"/>
    <col min="5" max="5" width="3.625" style="5" customWidth="1"/>
    <col min="6" max="6" width="4.50390625" style="5" customWidth="1"/>
    <col min="7" max="7" width="5.50390625" style="5" bestFit="1" customWidth="1"/>
    <col min="8" max="8" width="5.375" style="5" customWidth="1"/>
    <col min="9" max="9" width="3.50390625" style="5" customWidth="1"/>
    <col min="10" max="10" width="5.625" style="5" customWidth="1"/>
    <col min="11" max="11" width="3.50390625" style="5" customWidth="1"/>
    <col min="12" max="12" width="5.625" style="5" customWidth="1"/>
    <col min="13" max="13" width="3.50390625" style="5" bestFit="1" customWidth="1"/>
    <col min="14" max="14" width="3.50390625" style="5" customWidth="1"/>
    <col min="15" max="15" width="4.125" style="5" customWidth="1"/>
    <col min="16" max="16384" width="9.00390625" style="1" customWidth="1"/>
  </cols>
  <sheetData>
    <row r="1" ht="21" customHeight="1">
      <c r="B1" s="4"/>
    </row>
    <row r="2" spans="2:15" ht="21" customHeight="1">
      <c r="B2" s="158" t="s">
        <v>30</v>
      </c>
      <c r="C2" s="158"/>
      <c r="D2" s="158"/>
      <c r="E2" s="158"/>
      <c r="F2" s="158"/>
      <c r="G2" s="158"/>
      <c r="H2" s="158"/>
      <c r="I2" s="158"/>
      <c r="J2" s="158"/>
      <c r="K2" s="158"/>
      <c r="L2" s="158"/>
      <c r="M2" s="158"/>
      <c r="N2" s="158"/>
      <c r="O2" s="158"/>
    </row>
    <row r="3" ht="21" customHeight="1" thickBot="1"/>
    <row r="4" spans="2:15" ht="30" customHeight="1" thickBot="1">
      <c r="B4" s="6" t="s">
        <v>12</v>
      </c>
      <c r="C4" s="60">
        <v>999</v>
      </c>
      <c r="D4" s="8" t="s">
        <v>17</v>
      </c>
      <c r="E4" s="379">
        <v>9999</v>
      </c>
      <c r="F4" s="380"/>
      <c r="G4" s="159" t="s">
        <v>19</v>
      </c>
      <c r="H4" s="160"/>
      <c r="I4" s="381" t="s">
        <v>46</v>
      </c>
      <c r="J4" s="379"/>
      <c r="K4" s="379"/>
      <c r="L4" s="379"/>
      <c r="M4" s="379"/>
      <c r="N4" s="379"/>
      <c r="O4" s="380"/>
    </row>
    <row r="5" ht="21.75" customHeight="1" thickBot="1"/>
    <row r="6" spans="2:15" ht="21" customHeight="1">
      <c r="B6" s="205" t="s">
        <v>0</v>
      </c>
      <c r="C6" s="206"/>
      <c r="D6" s="206"/>
      <c r="E6" s="206"/>
      <c r="F6" s="206"/>
      <c r="G6" s="54" t="s">
        <v>55</v>
      </c>
      <c r="H6" s="112" t="s">
        <v>57</v>
      </c>
      <c r="I6" s="52" t="s">
        <v>1</v>
      </c>
      <c r="J6" s="56">
        <v>4</v>
      </c>
      <c r="K6" s="52" t="s">
        <v>5</v>
      </c>
      <c r="L6" s="58">
        <v>1</v>
      </c>
      <c r="M6" s="209" t="s">
        <v>3</v>
      </c>
      <c r="N6" s="209"/>
      <c r="O6" s="210"/>
    </row>
    <row r="7" spans="2:15" ht="21" customHeight="1">
      <c r="B7" s="207"/>
      <c r="C7" s="208"/>
      <c r="D7" s="208"/>
      <c r="E7" s="208"/>
      <c r="F7" s="208"/>
      <c r="G7" s="55" t="s">
        <v>55</v>
      </c>
      <c r="H7" s="113" t="s">
        <v>56</v>
      </c>
      <c r="I7" s="53" t="s">
        <v>1</v>
      </c>
      <c r="J7" s="57">
        <v>4</v>
      </c>
      <c r="K7" s="53" t="s">
        <v>5</v>
      </c>
      <c r="L7" s="59">
        <v>30</v>
      </c>
      <c r="M7" s="220" t="s">
        <v>4</v>
      </c>
      <c r="N7" s="220"/>
      <c r="O7" s="221"/>
    </row>
    <row r="8" spans="2:15" ht="21" customHeight="1">
      <c r="B8" s="212" t="s">
        <v>33</v>
      </c>
      <c r="C8" s="213"/>
      <c r="D8" s="213"/>
      <c r="E8" s="213"/>
      <c r="F8" s="214"/>
      <c r="G8" s="55" t="s">
        <v>55</v>
      </c>
      <c r="H8" s="113" t="s">
        <v>56</v>
      </c>
      <c r="I8" s="53" t="s">
        <v>1</v>
      </c>
      <c r="J8" s="57">
        <v>4</v>
      </c>
      <c r="K8" s="53" t="s">
        <v>5</v>
      </c>
      <c r="L8" s="59">
        <v>18</v>
      </c>
      <c r="M8" s="220" t="s">
        <v>3</v>
      </c>
      <c r="N8" s="220"/>
      <c r="O8" s="221"/>
    </row>
    <row r="9" spans="2:15" ht="21" customHeight="1" thickBot="1">
      <c r="B9" s="215"/>
      <c r="C9" s="216"/>
      <c r="D9" s="216"/>
      <c r="E9" s="216"/>
      <c r="F9" s="217"/>
      <c r="G9" s="55" t="s">
        <v>55</v>
      </c>
      <c r="H9" s="113" t="s">
        <v>56</v>
      </c>
      <c r="I9" s="53" t="s">
        <v>1</v>
      </c>
      <c r="J9" s="57">
        <v>4</v>
      </c>
      <c r="K9" s="53" t="s">
        <v>5</v>
      </c>
      <c r="L9" s="59">
        <v>30</v>
      </c>
      <c r="M9" s="220" t="s">
        <v>4</v>
      </c>
      <c r="N9" s="220"/>
      <c r="O9" s="221"/>
    </row>
    <row r="10" spans="2:15" ht="21" customHeight="1">
      <c r="B10" s="43" t="s">
        <v>13</v>
      </c>
      <c r="C10" s="44"/>
      <c r="D10" s="44"/>
      <c r="E10" s="44"/>
      <c r="F10" s="45" t="s">
        <v>28</v>
      </c>
      <c r="G10" s="46"/>
      <c r="H10" s="371">
        <v>21</v>
      </c>
      <c r="I10" s="371"/>
      <c r="J10" s="371"/>
      <c r="K10" s="371"/>
      <c r="L10" s="371"/>
      <c r="M10" s="185" t="s">
        <v>2</v>
      </c>
      <c r="N10" s="185"/>
      <c r="O10" s="186"/>
    </row>
    <row r="11" spans="2:15" ht="21" customHeight="1" thickBot="1">
      <c r="B11" s="39" t="s">
        <v>31</v>
      </c>
      <c r="C11" s="40"/>
      <c r="D11" s="40"/>
      <c r="E11" s="40"/>
      <c r="F11" s="41" t="s">
        <v>29</v>
      </c>
      <c r="G11" s="42"/>
      <c r="H11" s="372">
        <v>10</v>
      </c>
      <c r="I11" s="372"/>
      <c r="J11" s="372"/>
      <c r="K11" s="372"/>
      <c r="L11" s="372"/>
      <c r="M11" s="187" t="s">
        <v>2</v>
      </c>
      <c r="N11" s="187"/>
      <c r="O11" s="188"/>
    </row>
    <row r="12" spans="1:15" ht="21" customHeight="1" thickBot="1">
      <c r="A12" s="2"/>
      <c r="B12" s="33"/>
      <c r="C12" s="33"/>
      <c r="D12" s="33"/>
      <c r="E12" s="33"/>
      <c r="F12" s="34"/>
      <c r="G12" s="35"/>
      <c r="H12" s="36"/>
      <c r="I12" s="36"/>
      <c r="J12" s="36"/>
      <c r="K12" s="36"/>
      <c r="L12" s="36"/>
      <c r="M12" s="37"/>
      <c r="N12" s="37"/>
      <c r="O12" s="37"/>
    </row>
    <row r="13" spans="2:16" ht="35.25" customHeight="1">
      <c r="B13" s="148" t="s">
        <v>20</v>
      </c>
      <c r="C13" s="149"/>
      <c r="D13" s="149"/>
      <c r="E13" s="149"/>
      <c r="F13" s="149"/>
      <c r="G13" s="218" t="s">
        <v>38</v>
      </c>
      <c r="H13" s="218"/>
      <c r="I13" s="218"/>
      <c r="J13" s="218"/>
      <c r="K13" s="218"/>
      <c r="L13" s="218"/>
      <c r="M13" s="218"/>
      <c r="N13" s="218"/>
      <c r="O13" s="219"/>
      <c r="P13" s="3"/>
    </row>
    <row r="14" spans="2:16" ht="26.25" customHeight="1">
      <c r="B14" s="11" t="s">
        <v>6</v>
      </c>
      <c r="C14" s="211" t="s">
        <v>7</v>
      </c>
      <c r="D14" s="145"/>
      <c r="E14" s="145"/>
      <c r="F14" s="145"/>
      <c r="G14" s="176"/>
      <c r="H14" s="177"/>
      <c r="I14" s="177"/>
      <c r="J14" s="177"/>
      <c r="K14" s="178"/>
      <c r="L14" s="155" t="s">
        <v>23</v>
      </c>
      <c r="M14" s="156"/>
      <c r="N14" s="156"/>
      <c r="O14" s="157"/>
      <c r="P14" s="3"/>
    </row>
    <row r="15" spans="2:16" ht="21" customHeight="1">
      <c r="B15" s="12" t="s">
        <v>8</v>
      </c>
      <c r="C15" s="363">
        <v>268200</v>
      </c>
      <c r="D15" s="364"/>
      <c r="E15" s="364"/>
      <c r="F15" s="13" t="s">
        <v>10</v>
      </c>
      <c r="G15" s="179"/>
      <c r="H15" s="180"/>
      <c r="I15" s="180"/>
      <c r="J15" s="180"/>
      <c r="K15" s="181"/>
      <c r="L15" s="369">
        <v>0</v>
      </c>
      <c r="M15" s="369"/>
      <c r="N15" s="369"/>
      <c r="O15" s="23" t="s">
        <v>10</v>
      </c>
      <c r="P15" s="3"/>
    </row>
    <row r="16" spans="2:15" ht="21" customHeight="1">
      <c r="B16" s="14" t="s">
        <v>9</v>
      </c>
      <c r="C16" s="365">
        <v>8046</v>
      </c>
      <c r="D16" s="366"/>
      <c r="E16" s="366"/>
      <c r="F16" s="15" t="s">
        <v>10</v>
      </c>
      <c r="G16" s="179"/>
      <c r="H16" s="180"/>
      <c r="I16" s="180"/>
      <c r="J16" s="180"/>
      <c r="K16" s="181"/>
      <c r="L16" s="370">
        <v>0</v>
      </c>
      <c r="M16" s="370"/>
      <c r="N16" s="370"/>
      <c r="O16" s="24" t="s">
        <v>10</v>
      </c>
    </row>
    <row r="17" spans="2:16" ht="21" customHeight="1" thickBot="1">
      <c r="B17" s="49"/>
      <c r="C17" s="164"/>
      <c r="D17" s="165"/>
      <c r="E17" s="165"/>
      <c r="F17" s="50" t="s">
        <v>10</v>
      </c>
      <c r="G17" s="182"/>
      <c r="H17" s="183"/>
      <c r="I17" s="183"/>
      <c r="J17" s="183"/>
      <c r="K17" s="184"/>
      <c r="L17" s="163"/>
      <c r="M17" s="163"/>
      <c r="N17" s="163"/>
      <c r="O17" s="51" t="s">
        <v>10</v>
      </c>
      <c r="P17" s="3"/>
    </row>
    <row r="18" spans="2:15" ht="32.25" customHeight="1" thickBot="1" thickTop="1">
      <c r="B18" s="47"/>
      <c r="C18" s="151"/>
      <c r="D18" s="152"/>
      <c r="E18" s="152"/>
      <c r="F18" s="48"/>
      <c r="G18" s="142" t="s">
        <v>34</v>
      </c>
      <c r="H18" s="143"/>
      <c r="I18" s="143"/>
      <c r="J18" s="143"/>
      <c r="K18" s="144"/>
      <c r="L18" s="373">
        <f>SUM(L15:L17)</f>
        <v>0</v>
      </c>
      <c r="M18" s="373"/>
      <c r="N18" s="373"/>
      <c r="O18" s="20" t="s">
        <v>10</v>
      </c>
    </row>
    <row r="19" spans="2:15" ht="34.5" customHeight="1">
      <c r="B19" s="148" t="s">
        <v>21</v>
      </c>
      <c r="C19" s="149"/>
      <c r="D19" s="149"/>
      <c r="E19" s="149"/>
      <c r="F19" s="149"/>
      <c r="G19" s="153" t="s">
        <v>27</v>
      </c>
      <c r="H19" s="153"/>
      <c r="I19" s="153"/>
      <c r="J19" s="153"/>
      <c r="K19" s="153"/>
      <c r="L19" s="153"/>
      <c r="M19" s="153"/>
      <c r="N19" s="153"/>
      <c r="O19" s="154"/>
    </row>
    <row r="20" spans="2:16" ht="30" customHeight="1">
      <c r="B20" s="11" t="s">
        <v>6</v>
      </c>
      <c r="C20" s="145" t="s">
        <v>7</v>
      </c>
      <c r="D20" s="146"/>
      <c r="E20" s="146"/>
      <c r="F20" s="147"/>
      <c r="G20" s="139" t="s">
        <v>25</v>
      </c>
      <c r="H20" s="140"/>
      <c r="I20" s="140"/>
      <c r="J20" s="140"/>
      <c r="K20" s="141"/>
      <c r="L20" s="155" t="s">
        <v>23</v>
      </c>
      <c r="M20" s="156"/>
      <c r="N20" s="156"/>
      <c r="O20" s="157"/>
      <c r="P20" s="3"/>
    </row>
    <row r="21" spans="2:15" ht="21" customHeight="1">
      <c r="B21" s="12" t="s">
        <v>18</v>
      </c>
      <c r="C21" s="363">
        <v>6500</v>
      </c>
      <c r="D21" s="364"/>
      <c r="E21" s="364"/>
      <c r="F21" s="16" t="s">
        <v>10</v>
      </c>
      <c r="G21" s="135" t="s">
        <v>22</v>
      </c>
      <c r="H21" s="136"/>
      <c r="I21" s="25" t="s">
        <v>45</v>
      </c>
      <c r="J21" s="25" t="s">
        <v>24</v>
      </c>
      <c r="K21" s="26"/>
      <c r="L21" s="369">
        <v>6500</v>
      </c>
      <c r="M21" s="369"/>
      <c r="N21" s="369"/>
      <c r="O21" s="23" t="s">
        <v>10</v>
      </c>
    </row>
    <row r="22" spans="2:15" ht="21" customHeight="1">
      <c r="B22" s="14" t="s">
        <v>11</v>
      </c>
      <c r="C22" s="365">
        <v>20000</v>
      </c>
      <c r="D22" s="366"/>
      <c r="E22" s="366"/>
      <c r="F22" s="17" t="s">
        <v>10</v>
      </c>
      <c r="G22" s="137" t="s">
        <v>22</v>
      </c>
      <c r="H22" s="138"/>
      <c r="I22" s="25" t="s">
        <v>45</v>
      </c>
      <c r="J22" s="25" t="s">
        <v>24</v>
      </c>
      <c r="K22" s="27"/>
      <c r="L22" s="370">
        <v>0</v>
      </c>
      <c r="M22" s="370"/>
      <c r="N22" s="370"/>
      <c r="O22" s="24" t="s">
        <v>10</v>
      </c>
    </row>
    <row r="23" spans="2:15" ht="21" customHeight="1">
      <c r="B23" s="14" t="s">
        <v>14</v>
      </c>
      <c r="C23" s="126"/>
      <c r="D23" s="127"/>
      <c r="E23" s="127"/>
      <c r="F23" s="17" t="s">
        <v>10</v>
      </c>
      <c r="G23" s="130" t="s">
        <v>22</v>
      </c>
      <c r="H23" s="131"/>
      <c r="I23" s="25" t="s">
        <v>45</v>
      </c>
      <c r="J23" s="25" t="s">
        <v>24</v>
      </c>
      <c r="K23" s="28"/>
      <c r="L23" s="134"/>
      <c r="M23" s="134"/>
      <c r="N23" s="134"/>
      <c r="O23" s="24" t="s">
        <v>10</v>
      </c>
    </row>
    <row r="24" spans="2:15" ht="21" customHeight="1" thickBot="1">
      <c r="B24" s="29" t="s">
        <v>15</v>
      </c>
      <c r="C24" s="195"/>
      <c r="D24" s="196"/>
      <c r="E24" s="196"/>
      <c r="F24" s="16" t="s">
        <v>10</v>
      </c>
      <c r="G24" s="132" t="s">
        <v>22</v>
      </c>
      <c r="H24" s="133"/>
      <c r="I24" s="30" t="s">
        <v>45</v>
      </c>
      <c r="J24" s="30" t="s">
        <v>24</v>
      </c>
      <c r="K24" s="31"/>
      <c r="L24" s="175"/>
      <c r="M24" s="175"/>
      <c r="N24" s="175"/>
      <c r="O24" s="32" t="s">
        <v>10</v>
      </c>
    </row>
    <row r="25" spans="2:15" ht="31.5" customHeight="1" thickBot="1" thickTop="1">
      <c r="B25" s="118"/>
      <c r="C25" s="119"/>
      <c r="D25" s="119"/>
      <c r="E25" s="119"/>
      <c r="F25" s="120"/>
      <c r="G25" s="142" t="s">
        <v>32</v>
      </c>
      <c r="H25" s="143"/>
      <c r="I25" s="143"/>
      <c r="J25" s="143"/>
      <c r="K25" s="144"/>
      <c r="L25" s="373">
        <f>SUM(L21:L24)</f>
        <v>6500</v>
      </c>
      <c r="M25" s="373"/>
      <c r="N25" s="373"/>
      <c r="O25" s="20" t="s">
        <v>10</v>
      </c>
    </row>
    <row r="26" spans="2:15" ht="36" customHeight="1">
      <c r="B26" s="125" t="s">
        <v>36</v>
      </c>
      <c r="C26" s="125"/>
      <c r="D26" s="125"/>
      <c r="E26" s="125"/>
      <c r="F26" s="125"/>
      <c r="G26" s="125"/>
      <c r="H26" s="125"/>
      <c r="I26" s="125"/>
      <c r="J26" s="125"/>
      <c r="K26" s="125"/>
      <c r="L26" s="125"/>
      <c r="M26" s="125"/>
      <c r="N26" s="125"/>
      <c r="O26" s="125"/>
    </row>
    <row r="27" ht="21.75" customHeight="1" thickBot="1"/>
    <row r="28" spans="2:15" ht="30.75" customHeight="1">
      <c r="B28" s="166" t="s">
        <v>37</v>
      </c>
      <c r="C28" s="121" t="s">
        <v>26</v>
      </c>
      <c r="D28" s="114"/>
      <c r="E28" s="114"/>
      <c r="F28" s="114"/>
      <c r="G28" s="122" t="s">
        <v>42</v>
      </c>
      <c r="H28" s="123"/>
      <c r="I28" s="123"/>
      <c r="J28" s="124"/>
      <c r="K28" s="367">
        <f>ROUNDDOWN(C18/H10,2)</f>
        <v>0</v>
      </c>
      <c r="L28" s="368"/>
      <c r="M28" s="368"/>
      <c r="N28" s="368"/>
      <c r="O28" s="18" t="s">
        <v>16</v>
      </c>
    </row>
    <row r="29" spans="2:15" ht="30.75" customHeight="1" thickBot="1">
      <c r="B29" s="167"/>
      <c r="C29" s="200" t="s">
        <v>35</v>
      </c>
      <c r="D29" s="201"/>
      <c r="E29" s="201"/>
      <c r="F29" s="201"/>
      <c r="G29" s="202" t="s">
        <v>43</v>
      </c>
      <c r="H29" s="203"/>
      <c r="I29" s="203"/>
      <c r="J29" s="204"/>
      <c r="K29" s="377">
        <f>ROUNDDOWN(L25/22,2)</f>
        <v>295.45</v>
      </c>
      <c r="L29" s="378"/>
      <c r="M29" s="378"/>
      <c r="N29" s="378"/>
      <c r="O29" s="19" t="s">
        <v>16</v>
      </c>
    </row>
    <row r="30" spans="2:15" ht="30.75" customHeight="1" thickBot="1" thickTop="1">
      <c r="B30" s="168"/>
      <c r="C30" s="197" t="s">
        <v>39</v>
      </c>
      <c r="D30" s="198"/>
      <c r="E30" s="198"/>
      <c r="F30" s="198"/>
      <c r="G30" s="198"/>
      <c r="H30" s="198"/>
      <c r="I30" s="198"/>
      <c r="J30" s="199"/>
      <c r="K30" s="375">
        <f>ROUNDDOWN(K28+K29,0)</f>
        <v>295</v>
      </c>
      <c r="L30" s="376"/>
      <c r="M30" s="376"/>
      <c r="N30" s="376"/>
      <c r="O30" s="20" t="s">
        <v>16</v>
      </c>
    </row>
    <row r="31" ht="21" customHeight="1" thickBot="1"/>
    <row r="32" spans="2:15" ht="30.75" customHeight="1" thickBot="1">
      <c r="B32" s="192" t="s">
        <v>54</v>
      </c>
      <c r="C32" s="193"/>
      <c r="D32" s="193"/>
      <c r="E32" s="193"/>
      <c r="F32" s="193"/>
      <c r="G32" s="193"/>
      <c r="H32" s="193"/>
      <c r="I32" s="193"/>
      <c r="J32" s="194"/>
      <c r="K32" s="374">
        <f>K30*H11</f>
        <v>2950</v>
      </c>
      <c r="L32" s="374"/>
      <c r="M32" s="374"/>
      <c r="N32" s="374"/>
      <c r="O32" s="21" t="s">
        <v>16</v>
      </c>
    </row>
    <row r="33" spans="2:11" ht="21" customHeight="1">
      <c r="B33" s="22" t="s">
        <v>40</v>
      </c>
      <c r="C33" s="22"/>
      <c r="D33" s="22"/>
      <c r="E33" s="22"/>
      <c r="F33" s="22"/>
      <c r="K33" s="61"/>
    </row>
    <row r="34" spans="2:15" ht="21" customHeight="1">
      <c r="B34" s="22"/>
      <c r="C34" s="22"/>
      <c r="D34" s="22"/>
      <c r="E34" s="22"/>
      <c r="F34" s="22"/>
      <c r="O34" s="115" t="s">
        <v>58</v>
      </c>
    </row>
  </sheetData>
  <sheetProtection selectLockedCells="1"/>
  <mergeCells count="60">
    <mergeCell ref="G25:K25"/>
    <mergeCell ref="C29:F29"/>
    <mergeCell ref="E4:F4"/>
    <mergeCell ref="I4:O4"/>
    <mergeCell ref="M9:O9"/>
    <mergeCell ref="L16:N16"/>
    <mergeCell ref="L14:O14"/>
    <mergeCell ref="M10:O10"/>
    <mergeCell ref="M11:O11"/>
    <mergeCell ref="G19:O19"/>
    <mergeCell ref="K32:N32"/>
    <mergeCell ref="B32:J32"/>
    <mergeCell ref="C23:E23"/>
    <mergeCell ref="C24:E24"/>
    <mergeCell ref="C30:J30"/>
    <mergeCell ref="B28:B30"/>
    <mergeCell ref="K30:N30"/>
    <mergeCell ref="L25:N25"/>
    <mergeCell ref="G29:J29"/>
    <mergeCell ref="K29:N29"/>
    <mergeCell ref="G13:O13"/>
    <mergeCell ref="G20:K20"/>
    <mergeCell ref="G14:K17"/>
    <mergeCell ref="G18:K18"/>
    <mergeCell ref="L17:N17"/>
    <mergeCell ref="L18:N18"/>
    <mergeCell ref="L15:N15"/>
    <mergeCell ref="L20:O20"/>
    <mergeCell ref="C20:F20"/>
    <mergeCell ref="B13:F13"/>
    <mergeCell ref="B19:F19"/>
    <mergeCell ref="C17:E17"/>
    <mergeCell ref="C15:E15"/>
    <mergeCell ref="C16:E16"/>
    <mergeCell ref="C18:E18"/>
    <mergeCell ref="B2:O2"/>
    <mergeCell ref="G4:H4"/>
    <mergeCell ref="M6:O6"/>
    <mergeCell ref="C14:F14"/>
    <mergeCell ref="B8:F9"/>
    <mergeCell ref="H10:L10"/>
    <mergeCell ref="H11:L11"/>
    <mergeCell ref="B6:F7"/>
    <mergeCell ref="M7:O7"/>
    <mergeCell ref="M8:O8"/>
    <mergeCell ref="G24:H24"/>
    <mergeCell ref="L23:N23"/>
    <mergeCell ref="G21:H21"/>
    <mergeCell ref="G22:H22"/>
    <mergeCell ref="L24:N24"/>
    <mergeCell ref="C21:E21"/>
    <mergeCell ref="B25:F25"/>
    <mergeCell ref="C28:F28"/>
    <mergeCell ref="G28:J28"/>
    <mergeCell ref="B26:O26"/>
    <mergeCell ref="C22:E22"/>
    <mergeCell ref="K28:N28"/>
    <mergeCell ref="L21:N21"/>
    <mergeCell ref="L22:N22"/>
    <mergeCell ref="G23:H23"/>
  </mergeCells>
  <printOptions horizontalCentered="1"/>
  <pageMargins left="0.5905511811023623" right="0.5905511811023623" top="0.52" bottom="0.3937007874015748" header="0.31496062992125984" footer="0.31496062992125984"/>
  <pageSetup horizontalDpi="600" verticalDpi="600" orientation="portrait" paperSize="9" r:id="rId2"/>
  <headerFooter alignWithMargins="0">
    <oddHeader>&amp;R&amp;"ＭＳ ゴシック,太字"&amp;12
記載例</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全国市町村職員共済組合連合会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全国市町村職員共済組合連合会</dc:creator>
  <cp:keywords/>
  <dc:description/>
  <cp:lastModifiedBy>0115</cp:lastModifiedBy>
  <cp:lastPrinted>2019-04-22T01:47:12Z</cp:lastPrinted>
  <dcterms:created xsi:type="dcterms:W3CDTF">2015-10-21T02:43:18Z</dcterms:created>
  <dcterms:modified xsi:type="dcterms:W3CDTF">2019-05-21T04:30:50Z</dcterms:modified>
  <cp:category/>
  <cp:version/>
  <cp:contentType/>
  <cp:contentStatus/>
</cp:coreProperties>
</file>